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X:\Business Office\share\PRICE TRANSPARENCY REQUIREMENTS CMS\2026\"/>
    </mc:Choice>
  </mc:AlternateContent>
  <xr:revisionPtr revIDLastSave="0" documentId="13_ncr:1_{E0A78512-C616-4E0D-8E0D-75EC51EB6699}" xr6:coauthVersionLast="47" xr6:coauthVersionMax="47" xr10:uidLastSave="{00000000-0000-0000-0000-000000000000}"/>
  <bookViews>
    <workbookView xWindow="-28920" yWindow="645" windowWidth="29040" windowHeight="15720" xr2:uid="{00000000-000D-0000-FFFF-FFFF00000000}"/>
  </bookViews>
  <sheets>
    <sheet name="396005763_NorwoodHealthCenter_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H8" i="1"/>
  <c r="E8" i="1"/>
  <c r="E7" i="1" l="1"/>
</calcChain>
</file>

<file path=xl/sharedStrings.xml><?xml version="1.0" encoding="utf-8"?>
<sst xmlns="http://schemas.openxmlformats.org/spreadsheetml/2006/main" count="638" uniqueCount="58">
  <si>
    <t>Hospital: Norwood Health Center</t>
  </si>
  <si>
    <t>Notes: We are an inpatient/detention Psychiatric Facility.  We do not have outpatient services, charges are only available when consumer is in-house.  Ancillary charges are additional to Room &amp; Board.  Each Ancillary Charge has a Profesional and Technical Component.</t>
  </si>
  <si>
    <t>Description</t>
  </si>
  <si>
    <t>HCPCS/CPT Code</t>
  </si>
  <si>
    <t>Gross Charge</t>
  </si>
  <si>
    <t>Discounted Cash Price</t>
  </si>
  <si>
    <t>De-identified Minimum Negotiated Charge</t>
  </si>
  <si>
    <t>De-identified maximum negotiated charge</t>
  </si>
  <si>
    <t>Room and Board</t>
  </si>
  <si>
    <t>Ancillary Charges Psychiatrist and Psychologist</t>
  </si>
  <si>
    <t>Psychiatric Diagnostic Evaluation with Medical Services</t>
  </si>
  <si>
    <t>Professional</t>
  </si>
  <si>
    <t>Technical</t>
  </si>
  <si>
    <t>Initial Hospital Care/Intake Level 1</t>
  </si>
  <si>
    <t>Initial Hospital Care/Intake Level 2</t>
  </si>
  <si>
    <t>Initial Hospital Care/Intake Level 3</t>
  </si>
  <si>
    <t>Subsequent Hospital Care Level 1</t>
  </si>
  <si>
    <t>Subsequent Hospital Care Level 2</t>
  </si>
  <si>
    <t>Subsequent Hospital Care Level 3</t>
  </si>
  <si>
    <t>Hospital Discharge Services &lt;\=30 minutes</t>
  </si>
  <si>
    <t>Hospital Discharge Services &gt;30 minutes</t>
  </si>
  <si>
    <t>Hospital Same Day Discharge Services Level 1</t>
  </si>
  <si>
    <t>Hospital Same Day Discharge Services Level 2</t>
  </si>
  <si>
    <t>Hospital Same Day Discharge Services Level 3</t>
  </si>
  <si>
    <t>Psychiatric Diagnostic Evaluation</t>
  </si>
  <si>
    <t>Psychotherapy, 30 minutes with Patient</t>
  </si>
  <si>
    <t>Psychotherapy, 45 minutes with Patient</t>
  </si>
  <si>
    <t>Psychotherapy, 60 minutes with Patient</t>
  </si>
  <si>
    <t>Family Psychotherapy (conjoint psychotherapy) (with patient present), 50 minutes</t>
  </si>
  <si>
    <t>Neurobehavioral Status Exam; First Hour</t>
  </si>
  <si>
    <t>Neurobehavioral Status Exam; Add Hour</t>
  </si>
  <si>
    <t>Psychological testing evluation services by physician or other qualified health care professional, First Hour</t>
  </si>
  <si>
    <t>Psychological testing evluation services by physician or other qualified health care professional, Add Hour</t>
  </si>
  <si>
    <t>Neuropsychological testing evaluation services by physician or other qualified health care professional, First Hour</t>
  </si>
  <si>
    <t>Neuropsychological testing evaluation services by physician or other qualified health care professional, Add Hour</t>
  </si>
  <si>
    <t>Psychological or neuropsychological test administration and scoring by physician or other qualified health care professional, two or more tests, any method; first 30 minutes</t>
  </si>
  <si>
    <t>Behavioral Management Add On</t>
  </si>
  <si>
    <t>Transportation</t>
  </si>
  <si>
    <t>Clothing</t>
  </si>
  <si>
    <t>Group Psychology</t>
  </si>
  <si>
    <t>Payer Name</t>
  </si>
  <si>
    <t>Blue Cross/Blue Shield</t>
  </si>
  <si>
    <t>Security Health Plan</t>
  </si>
  <si>
    <t xml:space="preserve">Payer-Specific Negotiated Charge </t>
  </si>
  <si>
    <t>Plan Name</t>
  </si>
  <si>
    <t>Prices Posted and Effective: 1/1/2026</t>
  </si>
  <si>
    <t>Commercial</t>
  </si>
  <si>
    <t>All Inclusive Room and Board</t>
  </si>
  <si>
    <t>United Behavioral Health</t>
  </si>
  <si>
    <t>Median Amount</t>
  </si>
  <si>
    <t>10th Percentile Amount</t>
  </si>
  <si>
    <t>90th Percentile Amount</t>
  </si>
  <si>
    <t>Initial Hospital Care/Intake Level 4</t>
  </si>
  <si>
    <t>RC</t>
  </si>
  <si>
    <t>Inpatient</t>
  </si>
  <si>
    <t>A0120</t>
  </si>
  <si>
    <t>HCPCS</t>
  </si>
  <si>
    <t>S0125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</si>
</sst>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6"/>
  <sheetViews>
    <sheetView tabSelected="1" zoomScale="90" zoomScaleNormal="90" workbookViewId="0">
      <selection activeCell="L12" sqref="L12:L161"/>
    </sheetView>
  </sheetViews>
  <sheetFormatPr defaultRowHeight="15" x14ac:dyDescent="0.25"/>
  <cols>
    <col min="1" max="1" width="74" customWidth="1"/>
    <col min="2" max="2" width="15" customWidth="1"/>
    <col min="3" max="3" width="14.85546875" bestFit="1" customWidth="1"/>
    <col min="4" max="4" width="11.85546875" bestFit="1" customWidth="1"/>
    <col min="5" max="5" width="19.28515625" bestFit="1" customWidth="1"/>
    <col min="6" max="6" width="20.42578125" customWidth="1"/>
    <col min="7" max="7" width="11.5703125" bestFit="1" customWidth="1"/>
    <col min="8" max="10" width="30.28515625" customWidth="1"/>
    <col min="11" max="11" width="24.85546875" customWidth="1"/>
    <col min="12" max="12" width="36.5703125" bestFit="1" customWidth="1"/>
    <col min="13" max="13" width="36.42578125" bestFit="1" customWidth="1"/>
  </cols>
  <sheetData>
    <row r="1" spans="1:13" x14ac:dyDescent="0.25">
      <c r="A1" t="s">
        <v>0</v>
      </c>
    </row>
    <row r="2" spans="1:13" x14ac:dyDescent="0.25">
      <c r="A2" t="s">
        <v>45</v>
      </c>
    </row>
    <row r="3" spans="1:13" x14ac:dyDescent="0.25">
      <c r="A3" t="s">
        <v>1</v>
      </c>
    </row>
    <row r="5" spans="1:13" x14ac:dyDescent="0.25">
      <c r="A5" t="s">
        <v>2</v>
      </c>
      <c r="C5" t="s">
        <v>3</v>
      </c>
      <c r="D5" t="s">
        <v>4</v>
      </c>
      <c r="E5" t="s">
        <v>5</v>
      </c>
      <c r="F5" t="s">
        <v>40</v>
      </c>
      <c r="G5" t="s">
        <v>44</v>
      </c>
      <c r="H5" t="s">
        <v>43</v>
      </c>
      <c r="I5" t="s">
        <v>49</v>
      </c>
      <c r="J5" t="s">
        <v>50</v>
      </c>
      <c r="K5" t="s">
        <v>51</v>
      </c>
      <c r="L5" t="s">
        <v>6</v>
      </c>
      <c r="M5" t="s">
        <v>7</v>
      </c>
    </row>
    <row r="6" spans="1:13" x14ac:dyDescent="0.25">
      <c r="A6" t="s">
        <v>8</v>
      </c>
    </row>
    <row r="7" spans="1:13" x14ac:dyDescent="0.25">
      <c r="A7" t="s">
        <v>47</v>
      </c>
      <c r="C7" s="1">
        <v>124</v>
      </c>
      <c r="D7" s="1">
        <v>2402</v>
      </c>
      <c r="E7" s="1">
        <f>D7</f>
        <v>2402</v>
      </c>
      <c r="F7" s="1" t="s">
        <v>41</v>
      </c>
      <c r="G7" s="1" t="s">
        <v>46</v>
      </c>
      <c r="H7" s="1">
        <v>1405</v>
      </c>
      <c r="I7">
        <v>3975</v>
      </c>
      <c r="J7">
        <v>1325</v>
      </c>
      <c r="K7">
        <v>8612.5</v>
      </c>
      <c r="L7" s="1">
        <v>1405</v>
      </c>
      <c r="M7" s="2">
        <v>2402</v>
      </c>
    </row>
    <row r="8" spans="1:13" x14ac:dyDescent="0.25">
      <c r="A8" t="s">
        <v>47</v>
      </c>
      <c r="C8" s="1">
        <v>124</v>
      </c>
      <c r="D8" s="1">
        <v>2402</v>
      </c>
      <c r="E8" s="1">
        <f>D8</f>
        <v>2402</v>
      </c>
      <c r="F8" s="1" t="s">
        <v>42</v>
      </c>
      <c r="G8" s="1" t="s">
        <v>46</v>
      </c>
      <c r="H8" s="2">
        <f>D8*0.91</f>
        <v>2185.8200000000002</v>
      </c>
      <c r="I8">
        <v>5846.67</v>
      </c>
      <c r="J8">
        <v>2603.52</v>
      </c>
      <c r="K8">
        <v>20543.669999999998</v>
      </c>
      <c r="L8" s="1">
        <v>2162</v>
      </c>
      <c r="M8" s="2">
        <v>2402</v>
      </c>
    </row>
    <row r="9" spans="1:13" x14ac:dyDescent="0.25">
      <c r="A9" t="s">
        <v>47</v>
      </c>
      <c r="C9" s="1">
        <v>124</v>
      </c>
      <c r="D9" s="1">
        <v>2402</v>
      </c>
      <c r="E9" s="1">
        <f>D9</f>
        <v>2402</v>
      </c>
      <c r="F9" s="1" t="s">
        <v>48</v>
      </c>
      <c r="G9" s="1" t="s">
        <v>46</v>
      </c>
      <c r="H9" s="2">
        <v>1025</v>
      </c>
      <c r="I9">
        <v>0</v>
      </c>
      <c r="J9">
        <v>0</v>
      </c>
      <c r="K9">
        <v>0</v>
      </c>
      <c r="L9" s="1">
        <v>1025</v>
      </c>
      <c r="M9" s="2">
        <v>2402</v>
      </c>
    </row>
    <row r="10" spans="1:13" x14ac:dyDescent="0.25">
      <c r="C10" s="1"/>
      <c r="D10" s="1"/>
      <c r="E10" s="1"/>
      <c r="F10" s="1"/>
      <c r="G10" s="1"/>
      <c r="H10" s="2"/>
      <c r="I10" s="2"/>
      <c r="J10" s="2"/>
      <c r="K10" s="2"/>
      <c r="L10" s="1"/>
      <c r="M10" s="2"/>
    </row>
    <row r="11" spans="1:13" x14ac:dyDescent="0.25">
      <c r="A11" t="s">
        <v>9</v>
      </c>
      <c r="C11" s="1"/>
      <c r="D11" s="1"/>
      <c r="E11" s="1"/>
      <c r="F11" s="1"/>
      <c r="G11" s="1"/>
      <c r="H11" s="1"/>
      <c r="I11" s="2"/>
      <c r="J11" s="2"/>
      <c r="K11" s="2"/>
      <c r="L11" s="1"/>
      <c r="M11" s="1"/>
    </row>
    <row r="12" spans="1:13" x14ac:dyDescent="0.25">
      <c r="A12" t="s">
        <v>24</v>
      </c>
      <c r="B12" t="s">
        <v>11</v>
      </c>
      <c r="C12">
        <v>90791</v>
      </c>
      <c r="D12">
        <v>250</v>
      </c>
      <c r="E12">
        <v>250</v>
      </c>
      <c r="F12" t="s">
        <v>41</v>
      </c>
      <c r="G12" t="s">
        <v>46</v>
      </c>
      <c r="H12">
        <v>160</v>
      </c>
      <c r="L12">
        <v>160</v>
      </c>
      <c r="M12">
        <v>250</v>
      </c>
    </row>
    <row r="13" spans="1:13" x14ac:dyDescent="0.25">
      <c r="A13" t="s">
        <v>24</v>
      </c>
      <c r="B13" t="s">
        <v>12</v>
      </c>
      <c r="C13">
        <v>90791</v>
      </c>
      <c r="D13">
        <v>125</v>
      </c>
      <c r="E13">
        <v>125</v>
      </c>
      <c r="F13" t="s">
        <v>41</v>
      </c>
      <c r="G13" t="s">
        <v>46</v>
      </c>
      <c r="H13">
        <v>125</v>
      </c>
      <c r="L13">
        <v>125</v>
      </c>
      <c r="M13">
        <v>125</v>
      </c>
    </row>
    <row r="14" spans="1:13" x14ac:dyDescent="0.25">
      <c r="A14" t="s">
        <v>24</v>
      </c>
      <c r="B14" t="s">
        <v>11</v>
      </c>
      <c r="C14">
        <v>90791</v>
      </c>
      <c r="D14">
        <v>250</v>
      </c>
      <c r="E14">
        <v>250</v>
      </c>
      <c r="F14" t="s">
        <v>42</v>
      </c>
      <c r="G14" t="s">
        <v>46</v>
      </c>
      <c r="H14">
        <v>250</v>
      </c>
      <c r="L14">
        <v>160</v>
      </c>
      <c r="M14">
        <v>250</v>
      </c>
    </row>
    <row r="15" spans="1:13" x14ac:dyDescent="0.25">
      <c r="A15" t="s">
        <v>24</v>
      </c>
      <c r="B15" t="s">
        <v>12</v>
      </c>
      <c r="C15">
        <v>90791</v>
      </c>
      <c r="D15">
        <v>125</v>
      </c>
      <c r="E15">
        <v>125</v>
      </c>
      <c r="F15" t="s">
        <v>42</v>
      </c>
      <c r="G15" t="s">
        <v>46</v>
      </c>
      <c r="H15">
        <v>125</v>
      </c>
      <c r="L15">
        <v>83.75</v>
      </c>
      <c r="M15">
        <v>125</v>
      </c>
    </row>
    <row r="16" spans="1:13" x14ac:dyDescent="0.25">
      <c r="A16" t="s">
        <v>24</v>
      </c>
      <c r="B16" t="s">
        <v>11</v>
      </c>
      <c r="C16">
        <v>90791</v>
      </c>
      <c r="D16">
        <v>250</v>
      </c>
      <c r="E16">
        <v>250</v>
      </c>
      <c r="F16" t="s">
        <v>48</v>
      </c>
      <c r="G16" t="s">
        <v>46</v>
      </c>
      <c r="H16">
        <v>191.3</v>
      </c>
      <c r="L16">
        <v>191.3</v>
      </c>
      <c r="M16">
        <v>250</v>
      </c>
    </row>
    <row r="17" spans="1:13" x14ac:dyDescent="0.25">
      <c r="A17" t="s">
        <v>24</v>
      </c>
      <c r="B17" t="s">
        <v>12</v>
      </c>
      <c r="C17">
        <v>90791</v>
      </c>
      <c r="D17">
        <v>125</v>
      </c>
      <c r="E17">
        <v>125</v>
      </c>
      <c r="F17" t="s">
        <v>48</v>
      </c>
      <c r="G17" t="s">
        <v>46</v>
      </c>
      <c r="H17">
        <v>125</v>
      </c>
      <c r="L17">
        <v>125</v>
      </c>
      <c r="M17">
        <v>125</v>
      </c>
    </row>
    <row r="18" spans="1:13" x14ac:dyDescent="0.25">
      <c r="A18" t="s">
        <v>10</v>
      </c>
      <c r="B18" t="s">
        <v>11</v>
      </c>
      <c r="C18">
        <v>90792</v>
      </c>
      <c r="D18">
        <v>275</v>
      </c>
      <c r="E18">
        <v>275</v>
      </c>
      <c r="F18" t="s">
        <v>41</v>
      </c>
      <c r="G18" t="s">
        <v>46</v>
      </c>
      <c r="H18">
        <v>176</v>
      </c>
      <c r="I18">
        <v>250.59</v>
      </c>
      <c r="J18">
        <v>191.15</v>
      </c>
      <c r="K18">
        <v>271.33999999999997</v>
      </c>
      <c r="L18">
        <v>176</v>
      </c>
      <c r="M18">
        <v>275</v>
      </c>
    </row>
    <row r="19" spans="1:13" x14ac:dyDescent="0.25">
      <c r="A19" t="s">
        <v>10</v>
      </c>
      <c r="B19" t="s">
        <v>12</v>
      </c>
      <c r="C19">
        <v>90792</v>
      </c>
      <c r="D19">
        <v>125</v>
      </c>
      <c r="E19">
        <v>125</v>
      </c>
      <c r="F19" t="s">
        <v>41</v>
      </c>
      <c r="G19" t="s">
        <v>46</v>
      </c>
      <c r="H19">
        <v>125</v>
      </c>
      <c r="L19">
        <v>125</v>
      </c>
      <c r="M19">
        <v>125</v>
      </c>
    </row>
    <row r="20" spans="1:13" x14ac:dyDescent="0.25">
      <c r="A20" t="s">
        <v>10</v>
      </c>
      <c r="B20" t="s">
        <v>11</v>
      </c>
      <c r="C20">
        <v>90792</v>
      </c>
      <c r="D20">
        <v>275</v>
      </c>
      <c r="E20">
        <v>275</v>
      </c>
      <c r="F20" t="s">
        <v>42</v>
      </c>
      <c r="G20" t="s">
        <v>46</v>
      </c>
      <c r="H20">
        <v>275</v>
      </c>
      <c r="I20">
        <v>250.59</v>
      </c>
      <c r="J20">
        <v>191.15</v>
      </c>
      <c r="K20">
        <v>271.33999999999997</v>
      </c>
      <c r="L20">
        <v>176</v>
      </c>
      <c r="M20">
        <v>275</v>
      </c>
    </row>
    <row r="21" spans="1:13" x14ac:dyDescent="0.25">
      <c r="A21" t="s">
        <v>10</v>
      </c>
      <c r="B21" t="s">
        <v>12</v>
      </c>
      <c r="C21">
        <v>90792</v>
      </c>
      <c r="D21">
        <v>125</v>
      </c>
      <c r="E21">
        <v>125</v>
      </c>
      <c r="F21" t="s">
        <v>42</v>
      </c>
      <c r="G21" t="s">
        <v>46</v>
      </c>
      <c r="H21">
        <v>125</v>
      </c>
      <c r="I21">
        <v>125</v>
      </c>
      <c r="J21">
        <v>16.420000000000002</v>
      </c>
      <c r="K21">
        <v>125</v>
      </c>
      <c r="L21">
        <v>83.75</v>
      </c>
      <c r="M21">
        <v>125</v>
      </c>
    </row>
    <row r="22" spans="1:13" x14ac:dyDescent="0.25">
      <c r="A22" t="s">
        <v>10</v>
      </c>
      <c r="B22" t="s">
        <v>11</v>
      </c>
      <c r="C22">
        <v>90792</v>
      </c>
      <c r="D22">
        <v>275</v>
      </c>
      <c r="E22">
        <v>275</v>
      </c>
      <c r="F22" t="s">
        <v>48</v>
      </c>
      <c r="G22" t="s">
        <v>46</v>
      </c>
      <c r="H22">
        <v>213.06</v>
      </c>
      <c r="L22">
        <v>213.06</v>
      </c>
      <c r="M22">
        <v>275</v>
      </c>
    </row>
    <row r="23" spans="1:13" x14ac:dyDescent="0.25">
      <c r="A23" t="s">
        <v>10</v>
      </c>
      <c r="B23" t="s">
        <v>12</v>
      </c>
      <c r="C23">
        <v>90792</v>
      </c>
      <c r="D23">
        <v>125</v>
      </c>
      <c r="E23">
        <v>125</v>
      </c>
      <c r="F23" t="s">
        <v>48</v>
      </c>
      <c r="G23" t="s">
        <v>46</v>
      </c>
      <c r="H23">
        <v>125</v>
      </c>
      <c r="L23">
        <v>125</v>
      </c>
      <c r="M23">
        <v>125</v>
      </c>
    </row>
    <row r="24" spans="1:13" x14ac:dyDescent="0.25">
      <c r="A24" t="s">
        <v>25</v>
      </c>
      <c r="B24" t="s">
        <v>11</v>
      </c>
      <c r="C24">
        <v>90832</v>
      </c>
      <c r="D24">
        <v>160</v>
      </c>
      <c r="E24">
        <v>160</v>
      </c>
      <c r="F24" t="s">
        <v>41</v>
      </c>
      <c r="G24" t="s">
        <v>46</v>
      </c>
      <c r="H24">
        <v>102.4</v>
      </c>
      <c r="I24">
        <v>76</v>
      </c>
      <c r="J24">
        <v>76</v>
      </c>
      <c r="K24">
        <v>76</v>
      </c>
      <c r="L24">
        <v>102.4</v>
      </c>
      <c r="M24">
        <v>160</v>
      </c>
    </row>
    <row r="25" spans="1:13" x14ac:dyDescent="0.25">
      <c r="A25" t="s">
        <v>25</v>
      </c>
      <c r="B25" t="s">
        <v>12</v>
      </c>
      <c r="C25">
        <v>90832</v>
      </c>
      <c r="D25">
        <v>125</v>
      </c>
      <c r="E25">
        <v>125</v>
      </c>
      <c r="F25" t="s">
        <v>41</v>
      </c>
      <c r="G25" t="s">
        <v>46</v>
      </c>
      <c r="H25">
        <v>83.75</v>
      </c>
      <c r="L25">
        <v>83.75</v>
      </c>
      <c r="M25">
        <v>125</v>
      </c>
    </row>
    <row r="26" spans="1:13" x14ac:dyDescent="0.25">
      <c r="A26" t="s">
        <v>25</v>
      </c>
      <c r="B26" t="s">
        <v>11</v>
      </c>
      <c r="C26">
        <v>90832</v>
      </c>
      <c r="D26">
        <v>160</v>
      </c>
      <c r="E26">
        <v>160</v>
      </c>
      <c r="F26" t="s">
        <v>42</v>
      </c>
      <c r="G26" t="s">
        <v>46</v>
      </c>
      <c r="H26">
        <v>145.6</v>
      </c>
      <c r="I26">
        <v>98.26</v>
      </c>
      <c r="J26">
        <v>98.26</v>
      </c>
      <c r="K26">
        <v>156.69999999999999</v>
      </c>
      <c r="L26">
        <v>102.4</v>
      </c>
      <c r="M26">
        <v>160</v>
      </c>
    </row>
    <row r="27" spans="1:13" x14ac:dyDescent="0.25">
      <c r="A27" t="s">
        <v>25</v>
      </c>
      <c r="B27" t="s">
        <v>12</v>
      </c>
      <c r="C27">
        <v>90832</v>
      </c>
      <c r="D27">
        <v>125</v>
      </c>
      <c r="E27">
        <v>125</v>
      </c>
      <c r="F27" t="s">
        <v>42</v>
      </c>
      <c r="G27" t="s">
        <v>46</v>
      </c>
      <c r="H27">
        <v>113.75</v>
      </c>
      <c r="I27">
        <v>250</v>
      </c>
      <c r="J27">
        <v>75</v>
      </c>
      <c r="K27">
        <v>250</v>
      </c>
      <c r="L27">
        <v>83.75</v>
      </c>
      <c r="M27">
        <v>125</v>
      </c>
    </row>
    <row r="28" spans="1:13" x14ac:dyDescent="0.25">
      <c r="A28" t="s">
        <v>25</v>
      </c>
      <c r="B28" t="s">
        <v>11</v>
      </c>
      <c r="C28">
        <v>90832</v>
      </c>
      <c r="D28">
        <v>160</v>
      </c>
      <c r="E28">
        <v>160</v>
      </c>
      <c r="F28" t="s">
        <v>48</v>
      </c>
      <c r="G28" t="s">
        <v>46</v>
      </c>
      <c r="H28">
        <v>82.89</v>
      </c>
      <c r="L28">
        <v>82.89</v>
      </c>
      <c r="M28">
        <v>160</v>
      </c>
    </row>
    <row r="29" spans="1:13" x14ac:dyDescent="0.25">
      <c r="A29" t="s">
        <v>25</v>
      </c>
      <c r="B29" t="s">
        <v>12</v>
      </c>
      <c r="C29">
        <v>90832</v>
      </c>
      <c r="D29">
        <v>125</v>
      </c>
      <c r="E29">
        <v>125</v>
      </c>
      <c r="F29" t="s">
        <v>48</v>
      </c>
      <c r="G29" t="s">
        <v>46</v>
      </c>
      <c r="H29">
        <v>125</v>
      </c>
      <c r="L29">
        <v>125</v>
      </c>
      <c r="M29">
        <v>125</v>
      </c>
    </row>
    <row r="30" spans="1:13" x14ac:dyDescent="0.25">
      <c r="A30" t="s">
        <v>26</v>
      </c>
      <c r="B30" t="s">
        <v>11</v>
      </c>
      <c r="C30">
        <v>90834</v>
      </c>
      <c r="D30">
        <v>180</v>
      </c>
      <c r="E30">
        <v>180</v>
      </c>
      <c r="F30" t="s">
        <v>41</v>
      </c>
      <c r="G30" t="s">
        <v>46</v>
      </c>
      <c r="H30">
        <v>115.2</v>
      </c>
      <c r="I30">
        <v>101</v>
      </c>
      <c r="J30">
        <v>101</v>
      </c>
      <c r="K30">
        <v>101</v>
      </c>
      <c r="L30">
        <v>115.2</v>
      </c>
      <c r="M30">
        <v>180</v>
      </c>
    </row>
    <row r="31" spans="1:13" x14ac:dyDescent="0.25">
      <c r="A31" t="s">
        <v>26</v>
      </c>
      <c r="B31" t="s">
        <v>12</v>
      </c>
      <c r="C31">
        <v>90834</v>
      </c>
      <c r="D31">
        <v>125</v>
      </c>
      <c r="E31">
        <v>125</v>
      </c>
      <c r="F31" t="s">
        <v>41</v>
      </c>
      <c r="G31" t="s">
        <v>46</v>
      </c>
      <c r="H31">
        <v>83.75</v>
      </c>
      <c r="L31">
        <v>83.75</v>
      </c>
      <c r="M31">
        <v>215</v>
      </c>
    </row>
    <row r="32" spans="1:13" x14ac:dyDescent="0.25">
      <c r="A32" t="s">
        <v>26</v>
      </c>
      <c r="B32" t="s">
        <v>11</v>
      </c>
      <c r="C32">
        <v>90834</v>
      </c>
      <c r="D32">
        <v>180</v>
      </c>
      <c r="E32">
        <v>180</v>
      </c>
      <c r="F32" t="s">
        <v>42</v>
      </c>
      <c r="G32" t="s">
        <v>46</v>
      </c>
      <c r="H32">
        <v>163.80000000000001</v>
      </c>
      <c r="I32">
        <v>129.44</v>
      </c>
      <c r="J32">
        <v>97.08</v>
      </c>
      <c r="K32">
        <v>138.81</v>
      </c>
      <c r="L32">
        <v>115.2</v>
      </c>
      <c r="M32">
        <v>180</v>
      </c>
    </row>
    <row r="33" spans="1:13" x14ac:dyDescent="0.25">
      <c r="A33" t="s">
        <v>26</v>
      </c>
      <c r="B33" t="s">
        <v>12</v>
      </c>
      <c r="C33">
        <v>90834</v>
      </c>
      <c r="D33">
        <v>125</v>
      </c>
      <c r="E33">
        <v>125</v>
      </c>
      <c r="F33" t="s">
        <v>42</v>
      </c>
      <c r="G33" t="s">
        <v>46</v>
      </c>
      <c r="H33">
        <v>113.75</v>
      </c>
      <c r="I33">
        <v>125</v>
      </c>
      <c r="K33">
        <v>150</v>
      </c>
      <c r="L33">
        <v>83.75</v>
      </c>
      <c r="M33">
        <v>125</v>
      </c>
    </row>
    <row r="34" spans="1:13" x14ac:dyDescent="0.25">
      <c r="A34" t="s">
        <v>26</v>
      </c>
      <c r="B34" t="s">
        <v>11</v>
      </c>
      <c r="C34">
        <v>90834</v>
      </c>
      <c r="D34">
        <v>180</v>
      </c>
      <c r="E34">
        <v>180</v>
      </c>
      <c r="F34" t="s">
        <v>48</v>
      </c>
      <c r="G34" t="s">
        <v>46</v>
      </c>
      <c r="H34">
        <v>109.45</v>
      </c>
      <c r="L34">
        <v>109.45</v>
      </c>
      <c r="M34">
        <v>180</v>
      </c>
    </row>
    <row r="35" spans="1:13" x14ac:dyDescent="0.25">
      <c r="A35" t="s">
        <v>26</v>
      </c>
      <c r="B35" t="s">
        <v>12</v>
      </c>
      <c r="C35">
        <v>90834</v>
      </c>
      <c r="D35">
        <v>125</v>
      </c>
      <c r="E35">
        <v>125</v>
      </c>
      <c r="F35" t="s">
        <v>48</v>
      </c>
      <c r="G35" t="s">
        <v>46</v>
      </c>
      <c r="H35">
        <v>125</v>
      </c>
      <c r="L35">
        <v>125</v>
      </c>
      <c r="M35">
        <v>125</v>
      </c>
    </row>
    <row r="36" spans="1:13" x14ac:dyDescent="0.25">
      <c r="A36" t="s">
        <v>27</v>
      </c>
      <c r="B36" t="s">
        <v>11</v>
      </c>
      <c r="C36">
        <v>90837</v>
      </c>
      <c r="D36">
        <v>240</v>
      </c>
      <c r="E36">
        <v>240</v>
      </c>
      <c r="F36" t="s">
        <v>41</v>
      </c>
      <c r="G36" t="s">
        <v>46</v>
      </c>
      <c r="H36">
        <v>153.6</v>
      </c>
      <c r="I36">
        <v>152</v>
      </c>
      <c r="J36">
        <v>152</v>
      </c>
      <c r="K36">
        <v>152</v>
      </c>
      <c r="L36">
        <v>153.6</v>
      </c>
      <c r="M36">
        <v>240</v>
      </c>
    </row>
    <row r="37" spans="1:13" x14ac:dyDescent="0.25">
      <c r="A37" t="s">
        <v>27</v>
      </c>
      <c r="B37" t="s">
        <v>12</v>
      </c>
      <c r="C37">
        <v>90837</v>
      </c>
      <c r="D37">
        <v>125</v>
      </c>
      <c r="E37">
        <v>125</v>
      </c>
      <c r="F37" t="s">
        <v>41</v>
      </c>
      <c r="G37" t="s">
        <v>46</v>
      </c>
      <c r="H37">
        <v>83.75</v>
      </c>
      <c r="L37">
        <v>83.75</v>
      </c>
      <c r="M37">
        <v>125</v>
      </c>
    </row>
    <row r="38" spans="1:13" x14ac:dyDescent="0.25">
      <c r="A38" t="s">
        <v>27</v>
      </c>
      <c r="B38" t="s">
        <v>11</v>
      </c>
      <c r="C38">
        <v>90837</v>
      </c>
      <c r="D38">
        <v>240</v>
      </c>
      <c r="E38">
        <v>240</v>
      </c>
      <c r="F38" t="s">
        <v>42</v>
      </c>
      <c r="G38" t="s">
        <v>46</v>
      </c>
      <c r="H38">
        <v>218.4</v>
      </c>
      <c r="I38">
        <v>190.52</v>
      </c>
      <c r="J38">
        <v>190.52</v>
      </c>
      <c r="K38">
        <v>191.56</v>
      </c>
      <c r="L38">
        <v>153.6</v>
      </c>
      <c r="M38">
        <v>240</v>
      </c>
    </row>
    <row r="39" spans="1:13" x14ac:dyDescent="0.25">
      <c r="A39" t="s">
        <v>27</v>
      </c>
      <c r="B39" t="s">
        <v>12</v>
      </c>
      <c r="C39">
        <v>90837</v>
      </c>
      <c r="D39">
        <v>125</v>
      </c>
      <c r="E39">
        <v>125</v>
      </c>
      <c r="F39" t="s">
        <v>42</v>
      </c>
      <c r="G39" t="s">
        <v>46</v>
      </c>
      <c r="H39">
        <v>113.75</v>
      </c>
      <c r="I39">
        <v>125</v>
      </c>
      <c r="J39">
        <v>125</v>
      </c>
      <c r="K39">
        <v>225</v>
      </c>
      <c r="L39">
        <v>83.75</v>
      </c>
      <c r="M39">
        <v>125</v>
      </c>
    </row>
    <row r="40" spans="1:13" x14ac:dyDescent="0.25">
      <c r="A40" t="s">
        <v>27</v>
      </c>
      <c r="B40" t="s">
        <v>11</v>
      </c>
      <c r="C40">
        <v>90837</v>
      </c>
      <c r="D40">
        <v>240</v>
      </c>
      <c r="E40">
        <v>240</v>
      </c>
      <c r="F40" t="s">
        <v>48</v>
      </c>
      <c r="G40" t="s">
        <v>46</v>
      </c>
      <c r="H40">
        <v>161.28</v>
      </c>
      <c r="L40">
        <v>161.28</v>
      </c>
      <c r="M40">
        <v>240</v>
      </c>
    </row>
    <row r="41" spans="1:13" x14ac:dyDescent="0.25">
      <c r="A41" t="s">
        <v>27</v>
      </c>
      <c r="B41" t="s">
        <v>12</v>
      </c>
      <c r="C41">
        <v>90837</v>
      </c>
      <c r="D41">
        <v>125</v>
      </c>
      <c r="E41">
        <v>125</v>
      </c>
      <c r="F41" t="s">
        <v>48</v>
      </c>
      <c r="G41" t="s">
        <v>46</v>
      </c>
      <c r="H41">
        <v>125</v>
      </c>
      <c r="L41">
        <v>125</v>
      </c>
      <c r="M41">
        <v>125</v>
      </c>
    </row>
    <row r="42" spans="1:13" x14ac:dyDescent="0.25">
      <c r="A42" t="s">
        <v>28</v>
      </c>
      <c r="B42" t="s">
        <v>11</v>
      </c>
      <c r="C42">
        <v>90847</v>
      </c>
      <c r="D42">
        <v>240</v>
      </c>
      <c r="E42">
        <v>240</v>
      </c>
      <c r="F42" t="s">
        <v>41</v>
      </c>
      <c r="G42" t="s">
        <v>46</v>
      </c>
      <c r="H42">
        <v>153.6</v>
      </c>
      <c r="L42">
        <v>153.6</v>
      </c>
      <c r="M42">
        <v>240</v>
      </c>
    </row>
    <row r="43" spans="1:13" x14ac:dyDescent="0.25">
      <c r="A43" t="s">
        <v>28</v>
      </c>
      <c r="B43" t="s">
        <v>12</v>
      </c>
      <c r="C43">
        <v>90847</v>
      </c>
      <c r="D43">
        <v>125</v>
      </c>
      <c r="E43">
        <v>125</v>
      </c>
      <c r="F43" t="s">
        <v>41</v>
      </c>
      <c r="G43" t="s">
        <v>46</v>
      </c>
      <c r="H43">
        <v>83.75</v>
      </c>
      <c r="L43">
        <v>83.75</v>
      </c>
      <c r="M43">
        <v>125</v>
      </c>
    </row>
    <row r="44" spans="1:13" x14ac:dyDescent="0.25">
      <c r="A44" t="s">
        <v>28</v>
      </c>
      <c r="B44" t="s">
        <v>11</v>
      </c>
      <c r="C44">
        <v>90847</v>
      </c>
      <c r="D44">
        <v>240</v>
      </c>
      <c r="E44">
        <v>240</v>
      </c>
      <c r="F44" t="s">
        <v>42</v>
      </c>
      <c r="G44" t="s">
        <v>46</v>
      </c>
      <c r="H44">
        <v>218.4</v>
      </c>
      <c r="L44">
        <v>153.6</v>
      </c>
      <c r="M44">
        <v>240</v>
      </c>
    </row>
    <row r="45" spans="1:13" x14ac:dyDescent="0.25">
      <c r="A45" t="s">
        <v>28</v>
      </c>
      <c r="B45" t="s">
        <v>12</v>
      </c>
      <c r="C45">
        <v>90847</v>
      </c>
      <c r="D45">
        <v>125</v>
      </c>
      <c r="E45">
        <v>125</v>
      </c>
      <c r="F45" t="s">
        <v>42</v>
      </c>
      <c r="G45" t="s">
        <v>46</v>
      </c>
      <c r="H45">
        <v>113.75</v>
      </c>
      <c r="L45">
        <v>83.75</v>
      </c>
      <c r="M45">
        <v>125</v>
      </c>
    </row>
    <row r="46" spans="1:13" x14ac:dyDescent="0.25">
      <c r="A46" t="s">
        <v>28</v>
      </c>
      <c r="B46" t="s">
        <v>11</v>
      </c>
      <c r="C46">
        <v>90847</v>
      </c>
      <c r="D46">
        <v>240</v>
      </c>
      <c r="E46">
        <v>240</v>
      </c>
      <c r="F46" t="s">
        <v>48</v>
      </c>
      <c r="G46" t="s">
        <v>46</v>
      </c>
      <c r="H46">
        <v>108.95</v>
      </c>
      <c r="L46">
        <v>108.95</v>
      </c>
      <c r="M46">
        <v>240</v>
      </c>
    </row>
    <row r="47" spans="1:13" x14ac:dyDescent="0.25">
      <c r="A47" t="s">
        <v>28</v>
      </c>
      <c r="B47" t="s">
        <v>12</v>
      </c>
      <c r="C47">
        <v>90847</v>
      </c>
      <c r="D47">
        <v>125</v>
      </c>
      <c r="E47">
        <v>125</v>
      </c>
      <c r="F47" t="s">
        <v>48</v>
      </c>
      <c r="G47" t="s">
        <v>46</v>
      </c>
      <c r="H47">
        <v>125</v>
      </c>
      <c r="L47">
        <v>125</v>
      </c>
      <c r="M47">
        <v>125</v>
      </c>
    </row>
    <row r="48" spans="1:13" x14ac:dyDescent="0.25">
      <c r="A48" t="s">
        <v>39</v>
      </c>
      <c r="B48" t="s">
        <v>11</v>
      </c>
      <c r="C48">
        <v>90853</v>
      </c>
      <c r="D48">
        <v>60</v>
      </c>
      <c r="E48">
        <v>60</v>
      </c>
      <c r="F48" t="s">
        <v>41</v>
      </c>
      <c r="G48" t="s">
        <v>46</v>
      </c>
      <c r="H48">
        <v>38.4</v>
      </c>
      <c r="L48">
        <v>38.4</v>
      </c>
      <c r="M48">
        <v>60</v>
      </c>
    </row>
    <row r="49" spans="1:13" x14ac:dyDescent="0.25">
      <c r="A49" t="s">
        <v>39</v>
      </c>
      <c r="B49" t="s">
        <v>12</v>
      </c>
      <c r="C49">
        <v>90853</v>
      </c>
      <c r="D49">
        <v>125</v>
      </c>
      <c r="E49">
        <v>125</v>
      </c>
      <c r="F49" t="s">
        <v>41</v>
      </c>
      <c r="G49" t="s">
        <v>46</v>
      </c>
      <c r="H49">
        <v>83.75</v>
      </c>
      <c r="L49">
        <v>83.75</v>
      </c>
      <c r="M49">
        <v>125</v>
      </c>
    </row>
    <row r="50" spans="1:13" x14ac:dyDescent="0.25">
      <c r="A50" t="s">
        <v>39</v>
      </c>
      <c r="B50" t="s">
        <v>11</v>
      </c>
      <c r="C50">
        <v>90853</v>
      </c>
      <c r="D50">
        <v>60</v>
      </c>
      <c r="E50">
        <v>60</v>
      </c>
      <c r="F50" t="s">
        <v>42</v>
      </c>
      <c r="G50" t="s">
        <v>46</v>
      </c>
      <c r="H50">
        <v>54.6</v>
      </c>
      <c r="L50">
        <v>38.4</v>
      </c>
      <c r="M50">
        <v>60</v>
      </c>
    </row>
    <row r="51" spans="1:13" x14ac:dyDescent="0.25">
      <c r="A51" t="s">
        <v>39</v>
      </c>
      <c r="B51" t="s">
        <v>12</v>
      </c>
      <c r="C51">
        <v>90853</v>
      </c>
      <c r="D51">
        <v>125</v>
      </c>
      <c r="E51">
        <v>125</v>
      </c>
      <c r="F51" t="s">
        <v>42</v>
      </c>
      <c r="G51" t="s">
        <v>46</v>
      </c>
      <c r="H51">
        <v>113.75</v>
      </c>
      <c r="L51">
        <v>83.75</v>
      </c>
      <c r="M51">
        <v>125</v>
      </c>
    </row>
    <row r="52" spans="1:13" x14ac:dyDescent="0.25">
      <c r="A52" t="s">
        <v>39</v>
      </c>
      <c r="B52" t="s">
        <v>11</v>
      </c>
      <c r="C52">
        <v>90853</v>
      </c>
      <c r="D52">
        <v>60</v>
      </c>
      <c r="E52">
        <v>60</v>
      </c>
      <c r="F52" t="s">
        <v>48</v>
      </c>
      <c r="G52" t="s">
        <v>46</v>
      </c>
      <c r="H52">
        <v>29.2</v>
      </c>
      <c r="L52">
        <v>29.2</v>
      </c>
      <c r="M52">
        <v>60</v>
      </c>
    </row>
    <row r="53" spans="1:13" x14ac:dyDescent="0.25">
      <c r="A53" t="s">
        <v>39</v>
      </c>
      <c r="B53" t="s">
        <v>12</v>
      </c>
      <c r="C53">
        <v>90853</v>
      </c>
      <c r="D53">
        <v>125</v>
      </c>
      <c r="E53">
        <v>125</v>
      </c>
      <c r="F53" t="s">
        <v>48</v>
      </c>
      <c r="G53" t="s">
        <v>46</v>
      </c>
      <c r="H53">
        <v>125</v>
      </c>
      <c r="L53">
        <v>125</v>
      </c>
      <c r="M53">
        <v>125</v>
      </c>
    </row>
    <row r="54" spans="1:13" x14ac:dyDescent="0.25">
      <c r="A54" t="s">
        <v>29</v>
      </c>
      <c r="B54" t="s">
        <v>11</v>
      </c>
      <c r="C54">
        <v>96116</v>
      </c>
      <c r="D54">
        <v>142</v>
      </c>
      <c r="E54">
        <v>142</v>
      </c>
      <c r="F54" t="s">
        <v>41</v>
      </c>
      <c r="G54" t="s">
        <v>46</v>
      </c>
      <c r="H54">
        <v>90.88</v>
      </c>
      <c r="I54">
        <v>95.91</v>
      </c>
      <c r="J54">
        <v>95.91</v>
      </c>
      <c r="K54">
        <v>95.91</v>
      </c>
      <c r="L54">
        <v>90.88</v>
      </c>
      <c r="M54">
        <v>142</v>
      </c>
    </row>
    <row r="55" spans="1:13" x14ac:dyDescent="0.25">
      <c r="A55" t="s">
        <v>29</v>
      </c>
      <c r="B55" t="s">
        <v>12</v>
      </c>
      <c r="C55">
        <v>96116</v>
      </c>
      <c r="D55">
        <v>125</v>
      </c>
      <c r="E55">
        <v>125</v>
      </c>
      <c r="F55" t="s">
        <v>41</v>
      </c>
      <c r="G55" t="s">
        <v>46</v>
      </c>
      <c r="H55">
        <v>83.75</v>
      </c>
      <c r="L55">
        <v>83.75</v>
      </c>
      <c r="M55">
        <v>125</v>
      </c>
    </row>
    <row r="56" spans="1:13" x14ac:dyDescent="0.25">
      <c r="A56" t="s">
        <v>29</v>
      </c>
      <c r="B56" t="s">
        <v>11</v>
      </c>
      <c r="C56">
        <v>96116</v>
      </c>
      <c r="D56">
        <v>142</v>
      </c>
      <c r="E56">
        <v>142</v>
      </c>
      <c r="F56" t="s">
        <v>42</v>
      </c>
      <c r="G56" t="s">
        <v>46</v>
      </c>
      <c r="H56">
        <v>129.22</v>
      </c>
      <c r="I56">
        <v>120.88</v>
      </c>
      <c r="J56">
        <v>105.4</v>
      </c>
      <c r="K56">
        <v>136.35</v>
      </c>
      <c r="L56">
        <v>90.88</v>
      </c>
      <c r="M56">
        <v>142</v>
      </c>
    </row>
    <row r="57" spans="1:13" x14ac:dyDescent="0.25">
      <c r="A57" t="s">
        <v>29</v>
      </c>
      <c r="B57" t="s">
        <v>12</v>
      </c>
      <c r="C57">
        <v>96116</v>
      </c>
      <c r="D57">
        <v>125</v>
      </c>
      <c r="E57">
        <v>125</v>
      </c>
      <c r="F57" t="s">
        <v>42</v>
      </c>
      <c r="G57" t="s">
        <v>46</v>
      </c>
      <c r="H57">
        <v>113.75</v>
      </c>
      <c r="I57">
        <v>56.88</v>
      </c>
      <c r="J57">
        <v>11.38</v>
      </c>
      <c r="K57">
        <v>102.38</v>
      </c>
      <c r="L57">
        <v>83.75</v>
      </c>
      <c r="M57">
        <v>125</v>
      </c>
    </row>
    <row r="58" spans="1:13" x14ac:dyDescent="0.25">
      <c r="A58" t="s">
        <v>29</v>
      </c>
      <c r="B58" t="s">
        <v>11</v>
      </c>
      <c r="C58">
        <v>96116</v>
      </c>
      <c r="D58">
        <v>142</v>
      </c>
      <c r="E58">
        <v>142</v>
      </c>
      <c r="F58" t="s">
        <v>48</v>
      </c>
      <c r="G58" t="s">
        <v>46</v>
      </c>
      <c r="H58">
        <v>101.43</v>
      </c>
      <c r="L58">
        <v>101.43</v>
      </c>
      <c r="M58">
        <v>142</v>
      </c>
    </row>
    <row r="59" spans="1:13" x14ac:dyDescent="0.25">
      <c r="A59" t="s">
        <v>29</v>
      </c>
      <c r="B59" t="s">
        <v>12</v>
      </c>
      <c r="C59">
        <v>96116</v>
      </c>
      <c r="D59">
        <v>125</v>
      </c>
      <c r="E59">
        <v>125</v>
      </c>
      <c r="F59" t="s">
        <v>48</v>
      </c>
      <c r="G59" t="s">
        <v>46</v>
      </c>
      <c r="H59">
        <v>125</v>
      </c>
      <c r="L59">
        <v>125</v>
      </c>
      <c r="M59">
        <v>125</v>
      </c>
    </row>
    <row r="60" spans="1:13" x14ac:dyDescent="0.25">
      <c r="A60" t="s">
        <v>30</v>
      </c>
      <c r="B60" t="s">
        <v>11</v>
      </c>
      <c r="C60">
        <v>96121</v>
      </c>
      <c r="D60">
        <v>122</v>
      </c>
      <c r="E60">
        <v>122</v>
      </c>
      <c r="F60" t="s">
        <v>41</v>
      </c>
      <c r="G60" t="s">
        <v>46</v>
      </c>
      <c r="H60">
        <v>78.08</v>
      </c>
      <c r="I60">
        <v>82.52</v>
      </c>
      <c r="J60">
        <v>82.52</v>
      </c>
      <c r="K60">
        <v>165.04</v>
      </c>
      <c r="L60">
        <v>78.08</v>
      </c>
      <c r="M60">
        <v>122</v>
      </c>
    </row>
    <row r="61" spans="1:13" x14ac:dyDescent="0.25">
      <c r="A61" t="s">
        <v>30</v>
      </c>
      <c r="B61" t="s">
        <v>12</v>
      </c>
      <c r="C61">
        <v>96121</v>
      </c>
      <c r="D61">
        <v>125</v>
      </c>
      <c r="E61">
        <v>125</v>
      </c>
      <c r="F61" t="s">
        <v>41</v>
      </c>
      <c r="G61" t="s">
        <v>46</v>
      </c>
      <c r="H61">
        <v>83.75</v>
      </c>
      <c r="L61">
        <v>83.75</v>
      </c>
      <c r="M61">
        <v>125</v>
      </c>
    </row>
    <row r="62" spans="1:13" x14ac:dyDescent="0.25">
      <c r="A62" t="s">
        <v>30</v>
      </c>
      <c r="B62" t="s">
        <v>11</v>
      </c>
      <c r="C62">
        <v>96121</v>
      </c>
      <c r="D62">
        <v>122</v>
      </c>
      <c r="E62">
        <v>122</v>
      </c>
      <c r="F62" t="s">
        <v>42</v>
      </c>
      <c r="G62" t="s">
        <v>46</v>
      </c>
      <c r="H62">
        <v>111.02</v>
      </c>
      <c r="I62">
        <v>88.13</v>
      </c>
      <c r="J62">
        <v>88.13</v>
      </c>
      <c r="K62">
        <v>306.76</v>
      </c>
      <c r="L62">
        <v>78.08</v>
      </c>
      <c r="M62">
        <v>122</v>
      </c>
    </row>
    <row r="63" spans="1:13" x14ac:dyDescent="0.25">
      <c r="A63" t="s">
        <v>30</v>
      </c>
      <c r="B63" t="s">
        <v>12</v>
      </c>
      <c r="C63">
        <v>96121</v>
      </c>
      <c r="D63">
        <v>125</v>
      </c>
      <c r="E63">
        <v>125</v>
      </c>
      <c r="F63" t="s">
        <v>42</v>
      </c>
      <c r="G63" t="s">
        <v>46</v>
      </c>
      <c r="H63">
        <v>113.75</v>
      </c>
      <c r="L63">
        <v>83.75</v>
      </c>
      <c r="M63">
        <v>125</v>
      </c>
    </row>
    <row r="64" spans="1:13" x14ac:dyDescent="0.25">
      <c r="A64" t="s">
        <v>30</v>
      </c>
      <c r="B64" t="s">
        <v>11</v>
      </c>
      <c r="C64">
        <v>96121</v>
      </c>
      <c r="D64">
        <v>122</v>
      </c>
      <c r="E64">
        <v>122</v>
      </c>
      <c r="F64" t="s">
        <v>48</v>
      </c>
      <c r="G64" t="s">
        <v>46</v>
      </c>
      <c r="H64">
        <v>84.82</v>
      </c>
      <c r="L64">
        <v>84.82</v>
      </c>
      <c r="M64">
        <v>122</v>
      </c>
    </row>
    <row r="65" spans="1:13" x14ac:dyDescent="0.25">
      <c r="A65" t="s">
        <v>30</v>
      </c>
      <c r="B65" t="s">
        <v>12</v>
      </c>
      <c r="C65">
        <v>96121</v>
      </c>
      <c r="D65">
        <v>125</v>
      </c>
      <c r="E65">
        <v>125</v>
      </c>
      <c r="F65" t="s">
        <v>48</v>
      </c>
      <c r="G65" t="s">
        <v>46</v>
      </c>
      <c r="H65">
        <v>125</v>
      </c>
      <c r="L65">
        <v>125</v>
      </c>
      <c r="M65">
        <v>125</v>
      </c>
    </row>
    <row r="66" spans="1:13" x14ac:dyDescent="0.25">
      <c r="A66" t="s">
        <v>31</v>
      </c>
      <c r="B66" t="s">
        <v>11</v>
      </c>
      <c r="C66">
        <v>96130</v>
      </c>
      <c r="D66">
        <v>174</v>
      </c>
      <c r="E66">
        <v>174</v>
      </c>
      <c r="F66" t="s">
        <v>41</v>
      </c>
      <c r="G66" t="s">
        <v>46</v>
      </c>
      <c r="H66">
        <v>111.36</v>
      </c>
      <c r="L66">
        <v>111.36</v>
      </c>
      <c r="M66">
        <v>174</v>
      </c>
    </row>
    <row r="67" spans="1:13" x14ac:dyDescent="0.25">
      <c r="A67" t="s">
        <v>31</v>
      </c>
      <c r="B67" t="s">
        <v>12</v>
      </c>
      <c r="C67">
        <v>96130</v>
      </c>
      <c r="D67">
        <v>125</v>
      </c>
      <c r="E67">
        <v>125</v>
      </c>
      <c r="F67" t="s">
        <v>41</v>
      </c>
      <c r="G67" t="s">
        <v>46</v>
      </c>
      <c r="H67">
        <v>83.75</v>
      </c>
      <c r="L67">
        <v>83.75</v>
      </c>
      <c r="M67">
        <v>125</v>
      </c>
    </row>
    <row r="68" spans="1:13" x14ac:dyDescent="0.25">
      <c r="A68" t="s">
        <v>31</v>
      </c>
      <c r="B68" t="s">
        <v>11</v>
      </c>
      <c r="C68">
        <v>96130</v>
      </c>
      <c r="D68">
        <v>174</v>
      </c>
      <c r="E68">
        <v>174</v>
      </c>
      <c r="F68" t="s">
        <v>42</v>
      </c>
      <c r="G68" t="s">
        <v>46</v>
      </c>
      <c r="H68">
        <v>158.34</v>
      </c>
      <c r="L68">
        <v>111.36</v>
      </c>
      <c r="M68">
        <v>174</v>
      </c>
    </row>
    <row r="69" spans="1:13" x14ac:dyDescent="0.25">
      <c r="A69" t="s">
        <v>31</v>
      </c>
      <c r="B69" t="s">
        <v>12</v>
      </c>
      <c r="C69">
        <v>96130</v>
      </c>
      <c r="D69">
        <v>125</v>
      </c>
      <c r="E69">
        <v>125</v>
      </c>
      <c r="F69" t="s">
        <v>42</v>
      </c>
      <c r="G69" t="s">
        <v>46</v>
      </c>
      <c r="H69">
        <v>113.75</v>
      </c>
      <c r="L69">
        <v>83.75</v>
      </c>
      <c r="M69">
        <v>125</v>
      </c>
    </row>
    <row r="70" spans="1:13" x14ac:dyDescent="0.25">
      <c r="A70" t="s">
        <v>31</v>
      </c>
      <c r="B70" t="s">
        <v>11</v>
      </c>
      <c r="C70">
        <v>96130</v>
      </c>
      <c r="D70">
        <v>174</v>
      </c>
      <c r="E70">
        <v>174</v>
      </c>
      <c r="F70" t="s">
        <v>48</v>
      </c>
      <c r="G70" t="s">
        <v>46</v>
      </c>
      <c r="H70">
        <v>129.07</v>
      </c>
      <c r="L70">
        <v>129.07</v>
      </c>
      <c r="M70">
        <v>174</v>
      </c>
    </row>
    <row r="71" spans="1:13" x14ac:dyDescent="0.25">
      <c r="A71" t="s">
        <v>31</v>
      </c>
      <c r="B71" t="s">
        <v>12</v>
      </c>
      <c r="C71">
        <v>96130</v>
      </c>
      <c r="D71">
        <v>125</v>
      </c>
      <c r="E71">
        <v>125</v>
      </c>
      <c r="F71" t="s">
        <v>48</v>
      </c>
      <c r="G71" t="s">
        <v>46</v>
      </c>
      <c r="H71">
        <v>125</v>
      </c>
      <c r="L71">
        <v>125</v>
      </c>
      <c r="M71">
        <v>125</v>
      </c>
    </row>
    <row r="72" spans="1:13" x14ac:dyDescent="0.25">
      <c r="A72" t="s">
        <v>32</v>
      </c>
      <c r="B72" t="s">
        <v>11</v>
      </c>
      <c r="C72">
        <v>96131</v>
      </c>
      <c r="D72">
        <v>133</v>
      </c>
      <c r="E72">
        <v>133</v>
      </c>
      <c r="F72" t="s">
        <v>41</v>
      </c>
      <c r="G72" t="s">
        <v>46</v>
      </c>
      <c r="H72">
        <v>85.12</v>
      </c>
      <c r="L72">
        <v>85.12</v>
      </c>
      <c r="M72">
        <v>133</v>
      </c>
    </row>
    <row r="73" spans="1:13" x14ac:dyDescent="0.25">
      <c r="A73" t="s">
        <v>32</v>
      </c>
      <c r="B73" t="s">
        <v>12</v>
      </c>
      <c r="C73">
        <v>96131</v>
      </c>
      <c r="D73">
        <v>125</v>
      </c>
      <c r="E73">
        <v>125</v>
      </c>
      <c r="F73" t="s">
        <v>41</v>
      </c>
      <c r="G73" t="s">
        <v>46</v>
      </c>
      <c r="H73">
        <v>83.75</v>
      </c>
      <c r="L73">
        <v>83.75</v>
      </c>
      <c r="M73">
        <v>125</v>
      </c>
    </row>
    <row r="74" spans="1:13" x14ac:dyDescent="0.25">
      <c r="A74" t="s">
        <v>32</v>
      </c>
      <c r="B74" t="s">
        <v>11</v>
      </c>
      <c r="C74">
        <v>96131</v>
      </c>
      <c r="D74">
        <v>133</v>
      </c>
      <c r="E74">
        <v>133</v>
      </c>
      <c r="F74" t="s">
        <v>42</v>
      </c>
      <c r="G74" t="s">
        <v>46</v>
      </c>
      <c r="H74">
        <v>121.03</v>
      </c>
      <c r="L74">
        <v>85.12</v>
      </c>
      <c r="M74">
        <v>133</v>
      </c>
    </row>
    <row r="75" spans="1:13" x14ac:dyDescent="0.25">
      <c r="A75" t="s">
        <v>32</v>
      </c>
      <c r="B75" t="s">
        <v>12</v>
      </c>
      <c r="C75">
        <v>96131</v>
      </c>
      <c r="D75">
        <v>125</v>
      </c>
      <c r="E75">
        <v>125</v>
      </c>
      <c r="F75" t="s">
        <v>42</v>
      </c>
      <c r="G75" t="s">
        <v>46</v>
      </c>
      <c r="H75">
        <v>113.75</v>
      </c>
      <c r="L75">
        <v>83.75</v>
      </c>
      <c r="M75">
        <v>125</v>
      </c>
    </row>
    <row r="76" spans="1:13" x14ac:dyDescent="0.25">
      <c r="A76" t="s">
        <v>32</v>
      </c>
      <c r="B76" t="s">
        <v>11</v>
      </c>
      <c r="C76">
        <v>96131</v>
      </c>
      <c r="D76">
        <v>133</v>
      </c>
      <c r="E76">
        <v>133</v>
      </c>
      <c r="F76" t="s">
        <v>48</v>
      </c>
      <c r="G76" t="s">
        <v>46</v>
      </c>
      <c r="H76">
        <v>95.9</v>
      </c>
      <c r="L76">
        <v>95.9</v>
      </c>
      <c r="M76">
        <v>133</v>
      </c>
    </row>
    <row r="77" spans="1:13" x14ac:dyDescent="0.25">
      <c r="A77" t="s">
        <v>32</v>
      </c>
      <c r="B77" t="s">
        <v>12</v>
      </c>
      <c r="C77">
        <v>96131</v>
      </c>
      <c r="D77">
        <v>125</v>
      </c>
      <c r="E77">
        <v>125</v>
      </c>
      <c r="F77" t="s">
        <v>48</v>
      </c>
      <c r="G77" t="s">
        <v>46</v>
      </c>
      <c r="H77">
        <v>125</v>
      </c>
      <c r="L77">
        <v>125</v>
      </c>
      <c r="M77">
        <v>125</v>
      </c>
    </row>
    <row r="78" spans="1:13" x14ac:dyDescent="0.25">
      <c r="A78" t="s">
        <v>33</v>
      </c>
      <c r="B78" t="s">
        <v>11</v>
      </c>
      <c r="C78">
        <v>96132</v>
      </c>
      <c r="D78">
        <v>195</v>
      </c>
      <c r="E78">
        <v>195</v>
      </c>
      <c r="F78" t="s">
        <v>41</v>
      </c>
      <c r="G78" t="s">
        <v>46</v>
      </c>
      <c r="H78">
        <v>124.8</v>
      </c>
      <c r="L78">
        <v>124.8</v>
      </c>
      <c r="M78">
        <v>195</v>
      </c>
    </row>
    <row r="79" spans="1:13" x14ac:dyDescent="0.25">
      <c r="A79" t="s">
        <v>33</v>
      </c>
      <c r="B79" t="s">
        <v>12</v>
      </c>
      <c r="C79">
        <v>96132</v>
      </c>
      <c r="D79">
        <v>125</v>
      </c>
      <c r="E79">
        <v>125</v>
      </c>
      <c r="F79" t="s">
        <v>41</v>
      </c>
      <c r="G79" t="s">
        <v>46</v>
      </c>
      <c r="H79">
        <v>83.75</v>
      </c>
      <c r="L79">
        <v>83.75</v>
      </c>
      <c r="M79">
        <v>125</v>
      </c>
    </row>
    <row r="80" spans="1:13" x14ac:dyDescent="0.25">
      <c r="A80" t="s">
        <v>33</v>
      </c>
      <c r="B80" t="s">
        <v>11</v>
      </c>
      <c r="C80">
        <v>96132</v>
      </c>
      <c r="D80">
        <v>195</v>
      </c>
      <c r="E80">
        <v>195</v>
      </c>
      <c r="F80" t="s">
        <v>42</v>
      </c>
      <c r="G80" t="s">
        <v>46</v>
      </c>
      <c r="H80">
        <v>177.45</v>
      </c>
      <c r="L80">
        <v>124.8</v>
      </c>
      <c r="M80">
        <v>195</v>
      </c>
    </row>
    <row r="81" spans="1:13" x14ac:dyDescent="0.25">
      <c r="A81" t="s">
        <v>33</v>
      </c>
      <c r="B81" t="s">
        <v>12</v>
      </c>
      <c r="C81">
        <v>96132</v>
      </c>
      <c r="D81">
        <v>125</v>
      </c>
      <c r="E81">
        <v>125</v>
      </c>
      <c r="F81" t="s">
        <v>42</v>
      </c>
      <c r="G81" t="s">
        <v>46</v>
      </c>
      <c r="H81">
        <v>113.75</v>
      </c>
      <c r="L81">
        <v>83.75</v>
      </c>
      <c r="M81">
        <v>125</v>
      </c>
    </row>
    <row r="82" spans="1:13" x14ac:dyDescent="0.25">
      <c r="A82" t="s">
        <v>33</v>
      </c>
      <c r="B82" t="s">
        <v>11</v>
      </c>
      <c r="C82">
        <v>96132</v>
      </c>
      <c r="D82">
        <v>195</v>
      </c>
      <c r="E82">
        <v>195</v>
      </c>
      <c r="F82" t="s">
        <v>48</v>
      </c>
      <c r="G82" t="s">
        <v>46</v>
      </c>
      <c r="H82">
        <v>140.57</v>
      </c>
      <c r="L82">
        <v>140.57</v>
      </c>
      <c r="M82">
        <v>195</v>
      </c>
    </row>
    <row r="83" spans="1:13" x14ac:dyDescent="0.25">
      <c r="A83" t="s">
        <v>33</v>
      </c>
      <c r="B83" t="s">
        <v>12</v>
      </c>
      <c r="C83">
        <v>96132</v>
      </c>
      <c r="D83">
        <v>125</v>
      </c>
      <c r="E83">
        <v>125</v>
      </c>
      <c r="F83" t="s">
        <v>48</v>
      </c>
      <c r="G83" t="s">
        <v>46</v>
      </c>
      <c r="H83">
        <v>125</v>
      </c>
      <c r="L83">
        <v>125</v>
      </c>
      <c r="M83">
        <v>125</v>
      </c>
    </row>
    <row r="84" spans="1:13" x14ac:dyDescent="0.25">
      <c r="A84" t="s">
        <v>34</v>
      </c>
      <c r="B84" t="s">
        <v>11</v>
      </c>
      <c r="C84">
        <v>96133</v>
      </c>
      <c r="D84">
        <v>149</v>
      </c>
      <c r="E84">
        <v>149</v>
      </c>
      <c r="F84" t="s">
        <v>41</v>
      </c>
      <c r="G84" t="s">
        <v>46</v>
      </c>
      <c r="H84">
        <v>95.36</v>
      </c>
      <c r="L84">
        <v>95.36</v>
      </c>
      <c r="M84">
        <v>149</v>
      </c>
    </row>
    <row r="85" spans="1:13" x14ac:dyDescent="0.25">
      <c r="A85" t="s">
        <v>34</v>
      </c>
      <c r="B85" t="s">
        <v>12</v>
      </c>
      <c r="C85">
        <v>96133</v>
      </c>
      <c r="D85">
        <v>125</v>
      </c>
      <c r="E85">
        <v>125</v>
      </c>
      <c r="F85" t="s">
        <v>41</v>
      </c>
      <c r="G85" t="s">
        <v>46</v>
      </c>
      <c r="H85">
        <v>83.75</v>
      </c>
      <c r="L85">
        <v>83.75</v>
      </c>
      <c r="M85">
        <v>125</v>
      </c>
    </row>
    <row r="86" spans="1:13" x14ac:dyDescent="0.25">
      <c r="A86" t="s">
        <v>34</v>
      </c>
      <c r="B86" t="s">
        <v>11</v>
      </c>
      <c r="C86">
        <v>96133</v>
      </c>
      <c r="D86">
        <v>149</v>
      </c>
      <c r="E86">
        <v>149</v>
      </c>
      <c r="F86" t="s">
        <v>42</v>
      </c>
      <c r="G86" t="s">
        <v>46</v>
      </c>
      <c r="H86">
        <v>135.59</v>
      </c>
      <c r="L86">
        <v>95.36</v>
      </c>
      <c r="M86">
        <v>149</v>
      </c>
    </row>
    <row r="87" spans="1:13" x14ac:dyDescent="0.25">
      <c r="A87" t="s">
        <v>34</v>
      </c>
      <c r="B87" t="s">
        <v>12</v>
      </c>
      <c r="C87">
        <v>96133</v>
      </c>
      <c r="D87">
        <v>125</v>
      </c>
      <c r="E87">
        <v>125</v>
      </c>
      <c r="F87" t="s">
        <v>42</v>
      </c>
      <c r="G87" t="s">
        <v>46</v>
      </c>
      <c r="H87">
        <v>113.75</v>
      </c>
      <c r="L87">
        <v>83.75</v>
      </c>
      <c r="M87">
        <v>125</v>
      </c>
    </row>
    <row r="88" spans="1:13" x14ac:dyDescent="0.25">
      <c r="A88" t="s">
        <v>34</v>
      </c>
      <c r="B88" t="s">
        <v>11</v>
      </c>
      <c r="C88">
        <v>96133</v>
      </c>
      <c r="D88">
        <v>149</v>
      </c>
      <c r="E88">
        <v>149</v>
      </c>
      <c r="F88" t="s">
        <v>48</v>
      </c>
      <c r="G88" t="s">
        <v>46</v>
      </c>
      <c r="H88">
        <v>109.08</v>
      </c>
      <c r="L88">
        <v>109.08</v>
      </c>
      <c r="M88">
        <v>149</v>
      </c>
    </row>
    <row r="89" spans="1:13" x14ac:dyDescent="0.25">
      <c r="A89" t="s">
        <v>34</v>
      </c>
      <c r="B89" t="s">
        <v>12</v>
      </c>
      <c r="C89">
        <v>96133</v>
      </c>
      <c r="D89">
        <v>125</v>
      </c>
      <c r="E89">
        <v>125</v>
      </c>
      <c r="F89" t="s">
        <v>48</v>
      </c>
      <c r="G89" t="s">
        <v>46</v>
      </c>
      <c r="H89">
        <v>125</v>
      </c>
      <c r="L89">
        <v>125</v>
      </c>
      <c r="M89">
        <v>125</v>
      </c>
    </row>
    <row r="90" spans="1:13" x14ac:dyDescent="0.25">
      <c r="A90" t="s">
        <v>35</v>
      </c>
      <c r="B90" t="s">
        <v>11</v>
      </c>
      <c r="C90">
        <v>96136</v>
      </c>
      <c r="D90">
        <v>70</v>
      </c>
      <c r="E90">
        <v>70</v>
      </c>
      <c r="F90" t="s">
        <v>41</v>
      </c>
      <c r="G90" t="s">
        <v>46</v>
      </c>
      <c r="H90">
        <v>44.8</v>
      </c>
      <c r="L90">
        <v>44.8</v>
      </c>
      <c r="M90">
        <v>70</v>
      </c>
    </row>
    <row r="91" spans="1:13" x14ac:dyDescent="0.25">
      <c r="A91" t="s">
        <v>35</v>
      </c>
      <c r="B91" t="s">
        <v>12</v>
      </c>
      <c r="C91">
        <v>96136</v>
      </c>
      <c r="D91">
        <v>125</v>
      </c>
      <c r="E91">
        <v>125</v>
      </c>
      <c r="F91" t="s">
        <v>41</v>
      </c>
      <c r="G91" t="s">
        <v>46</v>
      </c>
      <c r="H91">
        <v>83.75</v>
      </c>
      <c r="L91">
        <v>83.75</v>
      </c>
      <c r="M91">
        <v>125</v>
      </c>
    </row>
    <row r="92" spans="1:13" x14ac:dyDescent="0.25">
      <c r="A92" t="s">
        <v>35</v>
      </c>
      <c r="B92" t="s">
        <v>11</v>
      </c>
      <c r="C92">
        <v>96136</v>
      </c>
      <c r="D92">
        <v>70</v>
      </c>
      <c r="E92">
        <v>70</v>
      </c>
      <c r="F92" t="s">
        <v>42</v>
      </c>
      <c r="G92" t="s">
        <v>46</v>
      </c>
      <c r="H92">
        <v>63.7</v>
      </c>
      <c r="L92">
        <v>44.8</v>
      </c>
      <c r="M92">
        <v>70</v>
      </c>
    </row>
    <row r="93" spans="1:13" x14ac:dyDescent="0.25">
      <c r="A93" t="s">
        <v>35</v>
      </c>
      <c r="B93" t="s">
        <v>12</v>
      </c>
      <c r="C93">
        <v>96136</v>
      </c>
      <c r="D93">
        <v>125</v>
      </c>
      <c r="E93">
        <v>125</v>
      </c>
      <c r="F93" t="s">
        <v>42</v>
      </c>
      <c r="G93" t="s">
        <v>46</v>
      </c>
      <c r="H93">
        <v>113.75</v>
      </c>
      <c r="L93">
        <v>83.75</v>
      </c>
      <c r="M93">
        <v>125</v>
      </c>
    </row>
    <row r="94" spans="1:13" x14ac:dyDescent="0.25">
      <c r="A94" t="s">
        <v>35</v>
      </c>
      <c r="B94" t="s">
        <v>11</v>
      </c>
      <c r="C94">
        <v>96136</v>
      </c>
      <c r="D94">
        <v>70</v>
      </c>
      <c r="E94">
        <v>70</v>
      </c>
      <c r="F94" t="s">
        <v>48</v>
      </c>
      <c r="G94" t="s">
        <v>46</v>
      </c>
      <c r="H94">
        <v>46.94</v>
      </c>
      <c r="L94">
        <v>46.94</v>
      </c>
      <c r="M94">
        <v>70</v>
      </c>
    </row>
    <row r="95" spans="1:13" x14ac:dyDescent="0.25">
      <c r="A95" t="s">
        <v>35</v>
      </c>
      <c r="B95" t="s">
        <v>12</v>
      </c>
      <c r="C95">
        <v>96136</v>
      </c>
      <c r="D95">
        <v>125</v>
      </c>
      <c r="E95">
        <v>125</v>
      </c>
      <c r="F95" t="s">
        <v>48</v>
      </c>
      <c r="G95" t="s">
        <v>46</v>
      </c>
      <c r="H95">
        <v>125</v>
      </c>
      <c r="L95">
        <v>125</v>
      </c>
      <c r="M95">
        <v>125</v>
      </c>
    </row>
    <row r="96" spans="1:13" x14ac:dyDescent="0.25">
      <c r="A96" t="s">
        <v>13</v>
      </c>
      <c r="B96" t="s">
        <v>11</v>
      </c>
      <c r="C96">
        <v>99221</v>
      </c>
      <c r="D96">
        <v>125</v>
      </c>
      <c r="E96">
        <v>125</v>
      </c>
      <c r="F96" t="s">
        <v>41</v>
      </c>
      <c r="G96" t="s">
        <v>46</v>
      </c>
      <c r="H96">
        <v>80</v>
      </c>
      <c r="L96">
        <v>80</v>
      </c>
      <c r="M96">
        <v>125</v>
      </c>
    </row>
    <row r="97" spans="1:13" x14ac:dyDescent="0.25">
      <c r="A97" t="s">
        <v>13</v>
      </c>
      <c r="B97" t="s">
        <v>12</v>
      </c>
      <c r="C97">
        <v>99221</v>
      </c>
      <c r="D97">
        <v>125</v>
      </c>
      <c r="E97">
        <v>125</v>
      </c>
      <c r="F97" t="s">
        <v>41</v>
      </c>
      <c r="G97" t="s">
        <v>46</v>
      </c>
      <c r="H97">
        <v>83.75</v>
      </c>
      <c r="L97">
        <v>83.75</v>
      </c>
      <c r="M97">
        <v>125</v>
      </c>
    </row>
    <row r="98" spans="1:13" x14ac:dyDescent="0.25">
      <c r="A98" t="s">
        <v>13</v>
      </c>
      <c r="B98" t="s">
        <v>11</v>
      </c>
      <c r="C98">
        <v>99221</v>
      </c>
      <c r="D98">
        <v>125</v>
      </c>
      <c r="E98">
        <v>125</v>
      </c>
      <c r="F98" t="s">
        <v>42</v>
      </c>
      <c r="G98" t="s">
        <v>46</v>
      </c>
      <c r="H98">
        <v>113.75</v>
      </c>
      <c r="L98">
        <v>80</v>
      </c>
      <c r="M98">
        <v>125</v>
      </c>
    </row>
    <row r="99" spans="1:13" x14ac:dyDescent="0.25">
      <c r="A99" t="s">
        <v>13</v>
      </c>
      <c r="B99" t="s">
        <v>12</v>
      </c>
      <c r="C99">
        <v>99221</v>
      </c>
      <c r="D99">
        <v>125</v>
      </c>
      <c r="E99">
        <v>125</v>
      </c>
      <c r="F99" t="s">
        <v>42</v>
      </c>
      <c r="G99" t="s">
        <v>46</v>
      </c>
      <c r="H99">
        <v>113.75</v>
      </c>
      <c r="L99">
        <v>83.75</v>
      </c>
      <c r="M99">
        <v>125</v>
      </c>
    </row>
    <row r="100" spans="1:13" x14ac:dyDescent="0.25">
      <c r="A100" t="s">
        <v>13</v>
      </c>
      <c r="B100" t="s">
        <v>11</v>
      </c>
      <c r="C100">
        <v>99221</v>
      </c>
      <c r="D100">
        <v>125</v>
      </c>
      <c r="E100">
        <v>125</v>
      </c>
      <c r="F100" t="s">
        <v>48</v>
      </c>
      <c r="G100" t="s">
        <v>46</v>
      </c>
      <c r="H100">
        <v>103.63</v>
      </c>
      <c r="L100">
        <v>103.63</v>
      </c>
      <c r="M100">
        <v>125</v>
      </c>
    </row>
    <row r="101" spans="1:13" x14ac:dyDescent="0.25">
      <c r="A101" t="s">
        <v>13</v>
      </c>
      <c r="B101" t="s">
        <v>12</v>
      </c>
      <c r="C101">
        <v>99221</v>
      </c>
      <c r="D101">
        <v>125</v>
      </c>
      <c r="E101">
        <v>125</v>
      </c>
      <c r="F101" t="s">
        <v>48</v>
      </c>
      <c r="G101" t="s">
        <v>46</v>
      </c>
      <c r="H101">
        <v>125</v>
      </c>
      <c r="L101">
        <v>125</v>
      </c>
      <c r="M101">
        <v>125</v>
      </c>
    </row>
    <row r="102" spans="1:13" x14ac:dyDescent="0.25">
      <c r="A102" t="s">
        <v>14</v>
      </c>
      <c r="B102" t="s">
        <v>11</v>
      </c>
      <c r="C102">
        <v>99222</v>
      </c>
      <c r="D102">
        <v>170</v>
      </c>
      <c r="E102">
        <v>170</v>
      </c>
      <c r="F102" t="s">
        <v>41</v>
      </c>
      <c r="G102" t="s">
        <v>46</v>
      </c>
      <c r="H102">
        <v>108.8</v>
      </c>
      <c r="L102">
        <v>108.8</v>
      </c>
      <c r="M102">
        <v>170</v>
      </c>
    </row>
    <row r="103" spans="1:13" x14ac:dyDescent="0.25">
      <c r="A103" t="s">
        <v>14</v>
      </c>
      <c r="B103" t="s">
        <v>12</v>
      </c>
      <c r="C103">
        <v>99222</v>
      </c>
      <c r="D103">
        <v>125</v>
      </c>
      <c r="E103">
        <v>125</v>
      </c>
      <c r="F103" t="s">
        <v>41</v>
      </c>
      <c r="G103" t="s">
        <v>46</v>
      </c>
      <c r="H103">
        <v>83.75</v>
      </c>
      <c r="L103">
        <v>83.75</v>
      </c>
      <c r="M103">
        <v>125</v>
      </c>
    </row>
    <row r="104" spans="1:13" x14ac:dyDescent="0.25">
      <c r="A104" t="s">
        <v>14</v>
      </c>
      <c r="B104" t="s">
        <v>11</v>
      </c>
      <c r="C104">
        <v>99222</v>
      </c>
      <c r="D104">
        <v>170</v>
      </c>
      <c r="E104">
        <v>170</v>
      </c>
      <c r="F104" t="s">
        <v>42</v>
      </c>
      <c r="G104" t="s">
        <v>46</v>
      </c>
      <c r="H104">
        <v>154.69999999999999</v>
      </c>
      <c r="L104">
        <v>108.8</v>
      </c>
      <c r="M104">
        <v>170</v>
      </c>
    </row>
    <row r="105" spans="1:13" x14ac:dyDescent="0.25">
      <c r="A105" t="s">
        <v>14</v>
      </c>
      <c r="B105" t="s">
        <v>12</v>
      </c>
      <c r="C105">
        <v>99222</v>
      </c>
      <c r="D105">
        <v>125</v>
      </c>
      <c r="E105">
        <v>125</v>
      </c>
      <c r="F105" t="s">
        <v>42</v>
      </c>
      <c r="G105" t="s">
        <v>46</v>
      </c>
      <c r="H105">
        <v>113.75</v>
      </c>
      <c r="L105">
        <v>83.75</v>
      </c>
      <c r="M105">
        <v>125</v>
      </c>
    </row>
    <row r="106" spans="1:13" x14ac:dyDescent="0.25">
      <c r="A106" t="s">
        <v>15</v>
      </c>
      <c r="B106" t="s">
        <v>11</v>
      </c>
      <c r="C106">
        <v>99222</v>
      </c>
      <c r="D106">
        <v>170</v>
      </c>
      <c r="E106">
        <v>170</v>
      </c>
      <c r="F106" t="s">
        <v>48</v>
      </c>
      <c r="G106" t="s">
        <v>46</v>
      </c>
      <c r="H106">
        <v>140.84</v>
      </c>
      <c r="L106">
        <v>140.84</v>
      </c>
      <c r="M106">
        <v>170</v>
      </c>
    </row>
    <row r="107" spans="1:13" x14ac:dyDescent="0.25">
      <c r="A107" t="s">
        <v>52</v>
      </c>
      <c r="B107" t="s">
        <v>12</v>
      </c>
      <c r="C107">
        <v>99222</v>
      </c>
      <c r="D107">
        <v>125</v>
      </c>
      <c r="E107">
        <v>125</v>
      </c>
      <c r="F107" t="s">
        <v>48</v>
      </c>
      <c r="G107" t="s">
        <v>46</v>
      </c>
      <c r="H107">
        <v>125</v>
      </c>
      <c r="L107">
        <v>125</v>
      </c>
      <c r="M107">
        <v>125</v>
      </c>
    </row>
    <row r="108" spans="1:13" x14ac:dyDescent="0.25">
      <c r="A108" t="s">
        <v>15</v>
      </c>
      <c r="B108" t="s">
        <v>11</v>
      </c>
      <c r="C108">
        <v>99223</v>
      </c>
      <c r="D108">
        <v>250</v>
      </c>
      <c r="E108">
        <v>250</v>
      </c>
      <c r="F108" t="s">
        <v>41</v>
      </c>
      <c r="G108" t="s">
        <v>46</v>
      </c>
      <c r="H108">
        <v>160</v>
      </c>
      <c r="I108">
        <v>216.06</v>
      </c>
      <c r="J108">
        <v>216.06</v>
      </c>
      <c r="K108">
        <v>216.06</v>
      </c>
      <c r="L108">
        <v>160</v>
      </c>
      <c r="M108">
        <v>250</v>
      </c>
    </row>
    <row r="109" spans="1:13" x14ac:dyDescent="0.25">
      <c r="A109" t="s">
        <v>15</v>
      </c>
      <c r="B109" t="s">
        <v>12</v>
      </c>
      <c r="C109">
        <v>99223</v>
      </c>
      <c r="D109">
        <v>125</v>
      </c>
      <c r="E109">
        <v>125</v>
      </c>
      <c r="F109" t="s">
        <v>41</v>
      </c>
      <c r="G109" t="s">
        <v>46</v>
      </c>
      <c r="H109">
        <v>83.75</v>
      </c>
      <c r="L109">
        <v>83.75</v>
      </c>
      <c r="M109">
        <v>125</v>
      </c>
    </row>
    <row r="110" spans="1:13" x14ac:dyDescent="0.25">
      <c r="A110" t="s">
        <v>15</v>
      </c>
      <c r="B110" t="s">
        <v>11</v>
      </c>
      <c r="C110">
        <v>99223</v>
      </c>
      <c r="D110">
        <v>250</v>
      </c>
      <c r="E110">
        <v>250</v>
      </c>
      <c r="F110" t="s">
        <v>42</v>
      </c>
      <c r="G110" t="s">
        <v>46</v>
      </c>
      <c r="H110">
        <v>227.5</v>
      </c>
      <c r="I110">
        <v>250</v>
      </c>
      <c r="J110">
        <v>250</v>
      </c>
      <c r="K110">
        <v>250</v>
      </c>
      <c r="L110">
        <v>160</v>
      </c>
      <c r="M110">
        <v>250</v>
      </c>
    </row>
    <row r="111" spans="1:13" x14ac:dyDescent="0.25">
      <c r="A111" t="s">
        <v>15</v>
      </c>
      <c r="B111" t="s">
        <v>12</v>
      </c>
      <c r="C111">
        <v>99223</v>
      </c>
      <c r="D111">
        <v>125</v>
      </c>
      <c r="E111">
        <v>125</v>
      </c>
      <c r="F111" t="s">
        <v>42</v>
      </c>
      <c r="G111" t="s">
        <v>46</v>
      </c>
      <c r="H111">
        <v>113.75</v>
      </c>
      <c r="I111">
        <v>125</v>
      </c>
      <c r="J111">
        <v>118.25</v>
      </c>
      <c r="K111">
        <v>125</v>
      </c>
      <c r="L111">
        <v>83.75</v>
      </c>
      <c r="M111">
        <v>125</v>
      </c>
    </row>
    <row r="112" spans="1:13" x14ac:dyDescent="0.25">
      <c r="A112" t="s">
        <v>15</v>
      </c>
      <c r="B112" t="s">
        <v>11</v>
      </c>
      <c r="C112">
        <v>99223</v>
      </c>
      <c r="D112">
        <v>250</v>
      </c>
      <c r="E112">
        <v>250</v>
      </c>
      <c r="F112" t="s">
        <v>48</v>
      </c>
      <c r="G112" t="s">
        <v>46</v>
      </c>
      <c r="H112">
        <v>207.28</v>
      </c>
      <c r="L112">
        <v>207.28</v>
      </c>
      <c r="M112">
        <v>250</v>
      </c>
    </row>
    <row r="113" spans="1:13" x14ac:dyDescent="0.25">
      <c r="A113" t="s">
        <v>15</v>
      </c>
      <c r="B113" t="s">
        <v>12</v>
      </c>
      <c r="C113">
        <v>99223</v>
      </c>
      <c r="D113">
        <v>125</v>
      </c>
      <c r="E113">
        <v>125</v>
      </c>
      <c r="F113" t="s">
        <v>48</v>
      </c>
      <c r="G113" t="s">
        <v>46</v>
      </c>
      <c r="H113">
        <v>125</v>
      </c>
      <c r="L113">
        <v>125</v>
      </c>
      <c r="M113">
        <v>125</v>
      </c>
    </row>
    <row r="114" spans="1:13" x14ac:dyDescent="0.25">
      <c r="A114" t="s">
        <v>16</v>
      </c>
      <c r="B114" t="s">
        <v>11</v>
      </c>
      <c r="C114">
        <v>99231</v>
      </c>
      <c r="D114">
        <v>75</v>
      </c>
      <c r="E114">
        <v>75</v>
      </c>
      <c r="F114" t="s">
        <v>41</v>
      </c>
      <c r="G114" t="s">
        <v>46</v>
      </c>
      <c r="H114">
        <v>48</v>
      </c>
      <c r="I114">
        <v>41.96</v>
      </c>
      <c r="J114">
        <v>41.96</v>
      </c>
      <c r="K114">
        <v>41.96</v>
      </c>
      <c r="L114">
        <v>48</v>
      </c>
      <c r="M114">
        <v>75</v>
      </c>
    </row>
    <row r="115" spans="1:13" x14ac:dyDescent="0.25">
      <c r="A115" t="s">
        <v>16</v>
      </c>
      <c r="B115" t="s">
        <v>12</v>
      </c>
      <c r="C115">
        <v>99231</v>
      </c>
      <c r="D115">
        <v>125</v>
      </c>
      <c r="E115">
        <v>125</v>
      </c>
      <c r="F115" t="s">
        <v>41</v>
      </c>
      <c r="G115" t="s">
        <v>46</v>
      </c>
      <c r="H115">
        <v>83.75</v>
      </c>
      <c r="L115">
        <v>83.75</v>
      </c>
      <c r="M115">
        <v>125</v>
      </c>
    </row>
    <row r="116" spans="1:13" x14ac:dyDescent="0.25">
      <c r="A116" t="s">
        <v>16</v>
      </c>
      <c r="B116" t="s">
        <v>11</v>
      </c>
      <c r="C116">
        <v>99231</v>
      </c>
      <c r="D116">
        <v>75</v>
      </c>
      <c r="E116">
        <v>75</v>
      </c>
      <c r="F116" t="s">
        <v>42</v>
      </c>
      <c r="G116" t="s">
        <v>46</v>
      </c>
      <c r="H116">
        <v>68.25</v>
      </c>
      <c r="I116">
        <v>48.57</v>
      </c>
      <c r="J116">
        <v>25.57</v>
      </c>
      <c r="K116">
        <v>63.86</v>
      </c>
      <c r="L116">
        <v>48</v>
      </c>
      <c r="M116">
        <v>75</v>
      </c>
    </row>
    <row r="117" spans="1:13" x14ac:dyDescent="0.25">
      <c r="A117" t="s">
        <v>16</v>
      </c>
      <c r="B117" t="s">
        <v>12</v>
      </c>
      <c r="C117">
        <v>99231</v>
      </c>
      <c r="D117">
        <v>125</v>
      </c>
      <c r="E117">
        <v>125</v>
      </c>
      <c r="F117" t="s">
        <v>42</v>
      </c>
      <c r="G117" t="s">
        <v>46</v>
      </c>
      <c r="H117">
        <v>113.75</v>
      </c>
      <c r="I117">
        <v>205</v>
      </c>
      <c r="J117">
        <v>111.5</v>
      </c>
      <c r="K117">
        <v>225.08</v>
      </c>
      <c r="L117">
        <v>83.75</v>
      </c>
      <c r="M117">
        <v>125</v>
      </c>
    </row>
    <row r="118" spans="1:13" x14ac:dyDescent="0.25">
      <c r="A118" t="s">
        <v>16</v>
      </c>
      <c r="B118" t="s">
        <v>11</v>
      </c>
      <c r="C118">
        <v>99231</v>
      </c>
      <c r="D118">
        <v>75</v>
      </c>
      <c r="E118">
        <v>75</v>
      </c>
      <c r="F118" t="s">
        <v>48</v>
      </c>
      <c r="G118" t="s">
        <v>46</v>
      </c>
      <c r="H118">
        <v>40.200000000000003</v>
      </c>
      <c r="L118">
        <v>40.200000000000003</v>
      </c>
      <c r="M118">
        <v>75</v>
      </c>
    </row>
    <row r="119" spans="1:13" x14ac:dyDescent="0.25">
      <c r="A119" t="s">
        <v>16</v>
      </c>
      <c r="B119" t="s">
        <v>12</v>
      </c>
      <c r="C119">
        <v>99231</v>
      </c>
      <c r="D119">
        <v>125</v>
      </c>
      <c r="E119">
        <v>125</v>
      </c>
      <c r="F119" t="s">
        <v>48</v>
      </c>
      <c r="G119" t="s">
        <v>46</v>
      </c>
      <c r="H119">
        <v>125</v>
      </c>
      <c r="L119">
        <v>125</v>
      </c>
      <c r="M119">
        <v>125</v>
      </c>
    </row>
    <row r="120" spans="1:13" x14ac:dyDescent="0.25">
      <c r="A120" t="s">
        <v>17</v>
      </c>
      <c r="B120" t="s">
        <v>11</v>
      </c>
      <c r="C120">
        <v>99232</v>
      </c>
      <c r="D120">
        <v>125</v>
      </c>
      <c r="E120">
        <v>125</v>
      </c>
      <c r="F120" t="s">
        <v>41</v>
      </c>
      <c r="G120" t="s">
        <v>46</v>
      </c>
      <c r="H120">
        <v>80</v>
      </c>
      <c r="I120">
        <v>77.72</v>
      </c>
      <c r="J120">
        <v>77.72</v>
      </c>
      <c r="K120">
        <v>77.72</v>
      </c>
      <c r="L120">
        <v>80</v>
      </c>
      <c r="M120">
        <v>125</v>
      </c>
    </row>
    <row r="121" spans="1:13" x14ac:dyDescent="0.25">
      <c r="A121" t="s">
        <v>17</v>
      </c>
      <c r="B121" t="s">
        <v>12</v>
      </c>
      <c r="C121">
        <v>99232</v>
      </c>
      <c r="D121">
        <v>125</v>
      </c>
      <c r="E121">
        <v>125</v>
      </c>
      <c r="F121" t="s">
        <v>41</v>
      </c>
      <c r="G121" t="s">
        <v>46</v>
      </c>
      <c r="H121">
        <v>83.75</v>
      </c>
      <c r="L121">
        <v>83.75</v>
      </c>
      <c r="M121">
        <v>125</v>
      </c>
    </row>
    <row r="122" spans="1:13" x14ac:dyDescent="0.25">
      <c r="A122" t="s">
        <v>17</v>
      </c>
      <c r="B122" t="s">
        <v>11</v>
      </c>
      <c r="C122">
        <v>99232</v>
      </c>
      <c r="D122">
        <v>125</v>
      </c>
      <c r="E122">
        <v>125</v>
      </c>
      <c r="F122" t="s">
        <v>42</v>
      </c>
      <c r="G122" t="s">
        <v>46</v>
      </c>
      <c r="H122">
        <v>113.75</v>
      </c>
      <c r="I122">
        <v>122.42</v>
      </c>
      <c r="J122">
        <v>120.24</v>
      </c>
      <c r="K122">
        <v>123.44</v>
      </c>
      <c r="L122">
        <v>80</v>
      </c>
      <c r="M122">
        <v>125</v>
      </c>
    </row>
    <row r="123" spans="1:13" x14ac:dyDescent="0.25">
      <c r="A123" t="s">
        <v>17</v>
      </c>
      <c r="B123" t="s">
        <v>12</v>
      </c>
      <c r="C123">
        <v>99232</v>
      </c>
      <c r="D123">
        <v>125</v>
      </c>
      <c r="E123">
        <v>125</v>
      </c>
      <c r="F123" t="s">
        <v>42</v>
      </c>
      <c r="G123" t="s">
        <v>46</v>
      </c>
      <c r="H123">
        <v>113.75</v>
      </c>
      <c r="I123">
        <v>125</v>
      </c>
      <c r="K123">
        <v>462.5</v>
      </c>
      <c r="L123">
        <v>83.75</v>
      </c>
      <c r="M123">
        <v>125</v>
      </c>
    </row>
    <row r="124" spans="1:13" x14ac:dyDescent="0.25">
      <c r="A124" t="s">
        <v>17</v>
      </c>
      <c r="B124" t="s">
        <v>11</v>
      </c>
      <c r="C124">
        <v>99232</v>
      </c>
      <c r="D124">
        <v>125</v>
      </c>
      <c r="E124">
        <v>125</v>
      </c>
      <c r="F124" t="s">
        <v>48</v>
      </c>
      <c r="G124" t="s">
        <v>46</v>
      </c>
      <c r="H124">
        <v>74.63</v>
      </c>
      <c r="L124">
        <v>74.63</v>
      </c>
      <c r="M124">
        <v>125</v>
      </c>
    </row>
    <row r="125" spans="1:13" x14ac:dyDescent="0.25">
      <c r="A125" t="s">
        <v>17</v>
      </c>
      <c r="B125" t="s">
        <v>12</v>
      </c>
      <c r="C125">
        <v>99232</v>
      </c>
      <c r="D125">
        <v>125</v>
      </c>
      <c r="E125">
        <v>125</v>
      </c>
      <c r="F125" t="s">
        <v>48</v>
      </c>
      <c r="G125" t="s">
        <v>46</v>
      </c>
      <c r="H125">
        <v>125</v>
      </c>
      <c r="L125">
        <v>125</v>
      </c>
      <c r="M125">
        <v>125</v>
      </c>
    </row>
    <row r="126" spans="1:13" x14ac:dyDescent="0.25">
      <c r="A126" t="s">
        <v>18</v>
      </c>
      <c r="B126" t="s">
        <v>11</v>
      </c>
      <c r="C126">
        <v>99233</v>
      </c>
      <c r="D126">
        <v>175</v>
      </c>
      <c r="E126">
        <v>175</v>
      </c>
      <c r="F126" t="s">
        <v>41</v>
      </c>
      <c r="G126" t="s">
        <v>46</v>
      </c>
      <c r="H126">
        <v>112</v>
      </c>
      <c r="L126">
        <v>112</v>
      </c>
      <c r="M126">
        <v>175</v>
      </c>
    </row>
    <row r="127" spans="1:13" x14ac:dyDescent="0.25">
      <c r="A127" t="s">
        <v>18</v>
      </c>
      <c r="B127" t="s">
        <v>12</v>
      </c>
      <c r="C127">
        <v>99233</v>
      </c>
      <c r="D127">
        <v>125</v>
      </c>
      <c r="E127">
        <v>125</v>
      </c>
      <c r="F127" t="s">
        <v>41</v>
      </c>
      <c r="G127" t="s">
        <v>46</v>
      </c>
      <c r="H127">
        <v>83.75</v>
      </c>
      <c r="L127">
        <v>83.75</v>
      </c>
      <c r="M127">
        <v>125</v>
      </c>
    </row>
    <row r="128" spans="1:13" x14ac:dyDescent="0.25">
      <c r="A128" t="s">
        <v>18</v>
      </c>
      <c r="B128" t="s">
        <v>11</v>
      </c>
      <c r="C128">
        <v>99233</v>
      </c>
      <c r="D128">
        <v>175</v>
      </c>
      <c r="E128">
        <v>175</v>
      </c>
      <c r="F128" t="s">
        <v>42</v>
      </c>
      <c r="G128" t="s">
        <v>46</v>
      </c>
      <c r="H128">
        <v>159.25</v>
      </c>
      <c r="L128">
        <v>112</v>
      </c>
      <c r="M128">
        <v>175</v>
      </c>
    </row>
    <row r="129" spans="1:13" x14ac:dyDescent="0.25">
      <c r="A129" t="s">
        <v>18</v>
      </c>
      <c r="B129" t="s">
        <v>12</v>
      </c>
      <c r="C129">
        <v>99233</v>
      </c>
      <c r="D129">
        <v>125</v>
      </c>
      <c r="E129">
        <v>125</v>
      </c>
      <c r="F129" t="s">
        <v>42</v>
      </c>
      <c r="G129" t="s">
        <v>46</v>
      </c>
      <c r="H129">
        <v>113.75</v>
      </c>
      <c r="L129">
        <v>83.75</v>
      </c>
      <c r="M129">
        <v>125</v>
      </c>
    </row>
    <row r="130" spans="1:13" x14ac:dyDescent="0.25">
      <c r="A130" t="s">
        <v>18</v>
      </c>
      <c r="B130" t="s">
        <v>11</v>
      </c>
      <c r="C130">
        <v>99233</v>
      </c>
      <c r="D130">
        <v>175</v>
      </c>
      <c r="E130">
        <v>175</v>
      </c>
      <c r="F130" t="s">
        <v>48</v>
      </c>
      <c r="G130" t="s">
        <v>46</v>
      </c>
      <c r="H130">
        <v>107.33</v>
      </c>
      <c r="L130">
        <v>107.33</v>
      </c>
      <c r="M130">
        <v>175</v>
      </c>
    </row>
    <row r="131" spans="1:13" x14ac:dyDescent="0.25">
      <c r="A131" t="s">
        <v>18</v>
      </c>
      <c r="B131" t="s">
        <v>12</v>
      </c>
      <c r="C131">
        <v>99233</v>
      </c>
      <c r="D131">
        <v>125</v>
      </c>
      <c r="E131">
        <v>125</v>
      </c>
      <c r="F131" t="s">
        <v>48</v>
      </c>
      <c r="G131" t="s">
        <v>46</v>
      </c>
      <c r="H131">
        <v>125</v>
      </c>
      <c r="L131">
        <v>125</v>
      </c>
      <c r="M131">
        <v>125</v>
      </c>
    </row>
    <row r="132" spans="1:13" x14ac:dyDescent="0.25">
      <c r="A132" t="s">
        <v>21</v>
      </c>
      <c r="B132" t="s">
        <v>11</v>
      </c>
      <c r="C132">
        <v>99234</v>
      </c>
      <c r="D132">
        <v>150</v>
      </c>
      <c r="E132">
        <v>150</v>
      </c>
      <c r="F132" t="s">
        <v>41</v>
      </c>
      <c r="G132" t="s">
        <v>46</v>
      </c>
      <c r="H132">
        <v>96</v>
      </c>
      <c r="L132">
        <v>96</v>
      </c>
      <c r="M132">
        <v>150</v>
      </c>
    </row>
    <row r="133" spans="1:13" x14ac:dyDescent="0.25">
      <c r="A133" t="s">
        <v>21</v>
      </c>
      <c r="B133" t="s">
        <v>12</v>
      </c>
      <c r="C133">
        <v>99234</v>
      </c>
      <c r="D133">
        <v>125</v>
      </c>
      <c r="E133">
        <v>125</v>
      </c>
      <c r="F133" t="s">
        <v>41</v>
      </c>
      <c r="G133" t="s">
        <v>46</v>
      </c>
      <c r="H133">
        <v>83.75</v>
      </c>
      <c r="L133">
        <v>83.75</v>
      </c>
      <c r="M133">
        <v>125</v>
      </c>
    </row>
    <row r="134" spans="1:13" x14ac:dyDescent="0.25">
      <c r="A134" t="s">
        <v>21</v>
      </c>
      <c r="B134" t="s">
        <v>11</v>
      </c>
      <c r="C134">
        <v>99234</v>
      </c>
      <c r="D134">
        <v>150</v>
      </c>
      <c r="E134">
        <v>150</v>
      </c>
      <c r="F134" t="s">
        <v>42</v>
      </c>
      <c r="G134" t="s">
        <v>46</v>
      </c>
      <c r="H134">
        <v>136.5</v>
      </c>
      <c r="L134">
        <v>96</v>
      </c>
      <c r="M134">
        <v>150</v>
      </c>
    </row>
    <row r="135" spans="1:13" x14ac:dyDescent="0.25">
      <c r="A135" t="s">
        <v>21</v>
      </c>
      <c r="B135" t="s">
        <v>12</v>
      </c>
      <c r="C135">
        <v>99234</v>
      </c>
      <c r="D135">
        <v>125</v>
      </c>
      <c r="E135">
        <v>125</v>
      </c>
      <c r="F135" t="s">
        <v>42</v>
      </c>
      <c r="G135" t="s">
        <v>46</v>
      </c>
      <c r="H135">
        <v>113.75</v>
      </c>
      <c r="L135">
        <v>83.75</v>
      </c>
      <c r="M135">
        <v>125</v>
      </c>
    </row>
    <row r="136" spans="1:13" x14ac:dyDescent="0.25">
      <c r="A136" t="s">
        <v>21</v>
      </c>
      <c r="B136" t="s">
        <v>11</v>
      </c>
      <c r="C136">
        <v>99234</v>
      </c>
      <c r="D136">
        <v>150</v>
      </c>
      <c r="E136">
        <v>150</v>
      </c>
      <c r="F136" t="s">
        <v>48</v>
      </c>
      <c r="G136" t="s">
        <v>46</v>
      </c>
      <c r="H136">
        <v>135.71</v>
      </c>
      <c r="L136">
        <v>135.71</v>
      </c>
      <c r="M136">
        <v>150</v>
      </c>
    </row>
    <row r="137" spans="1:13" x14ac:dyDescent="0.25">
      <c r="A137" t="s">
        <v>21</v>
      </c>
      <c r="B137" t="s">
        <v>12</v>
      </c>
      <c r="C137">
        <v>99234</v>
      </c>
      <c r="D137">
        <v>125</v>
      </c>
      <c r="E137">
        <v>125</v>
      </c>
      <c r="F137" t="s">
        <v>48</v>
      </c>
      <c r="G137" t="s">
        <v>46</v>
      </c>
      <c r="H137">
        <v>125</v>
      </c>
      <c r="L137">
        <v>125</v>
      </c>
      <c r="M137">
        <v>125</v>
      </c>
    </row>
    <row r="138" spans="1:13" x14ac:dyDescent="0.25">
      <c r="A138" t="s">
        <v>22</v>
      </c>
      <c r="B138" t="s">
        <v>11</v>
      </c>
      <c r="C138">
        <v>99235</v>
      </c>
      <c r="D138">
        <v>150</v>
      </c>
      <c r="E138">
        <v>150</v>
      </c>
      <c r="F138" t="s">
        <v>41</v>
      </c>
      <c r="G138" t="s">
        <v>46</v>
      </c>
      <c r="H138">
        <v>96</v>
      </c>
      <c r="L138">
        <v>96</v>
      </c>
      <c r="M138">
        <v>150</v>
      </c>
    </row>
    <row r="139" spans="1:13" x14ac:dyDescent="0.25">
      <c r="A139" t="s">
        <v>22</v>
      </c>
      <c r="B139" t="s">
        <v>12</v>
      </c>
      <c r="C139">
        <v>99235</v>
      </c>
      <c r="D139">
        <v>125</v>
      </c>
      <c r="E139">
        <v>125</v>
      </c>
      <c r="F139" t="s">
        <v>41</v>
      </c>
      <c r="G139" t="s">
        <v>46</v>
      </c>
      <c r="H139">
        <v>83.75</v>
      </c>
      <c r="L139">
        <v>83.75</v>
      </c>
      <c r="M139">
        <v>125</v>
      </c>
    </row>
    <row r="140" spans="1:13" x14ac:dyDescent="0.25">
      <c r="A140" t="s">
        <v>22</v>
      </c>
      <c r="B140" t="s">
        <v>11</v>
      </c>
      <c r="C140">
        <v>99235</v>
      </c>
      <c r="D140">
        <v>150</v>
      </c>
      <c r="E140">
        <v>150</v>
      </c>
      <c r="F140" t="s">
        <v>42</v>
      </c>
      <c r="G140" t="s">
        <v>46</v>
      </c>
      <c r="H140">
        <v>136.5</v>
      </c>
      <c r="L140">
        <v>96</v>
      </c>
      <c r="M140">
        <v>150</v>
      </c>
    </row>
    <row r="141" spans="1:13" x14ac:dyDescent="0.25">
      <c r="A141" t="s">
        <v>22</v>
      </c>
      <c r="B141" t="s">
        <v>12</v>
      </c>
      <c r="C141">
        <v>99235</v>
      </c>
      <c r="D141">
        <v>125</v>
      </c>
      <c r="E141">
        <v>125</v>
      </c>
      <c r="F141" t="s">
        <v>42</v>
      </c>
      <c r="G141" t="s">
        <v>46</v>
      </c>
      <c r="H141">
        <v>113.75</v>
      </c>
      <c r="L141">
        <v>83.75</v>
      </c>
      <c r="M141">
        <v>125</v>
      </c>
    </row>
    <row r="142" spans="1:13" x14ac:dyDescent="0.25">
      <c r="A142" t="s">
        <v>22</v>
      </c>
      <c r="B142" t="s">
        <v>11</v>
      </c>
      <c r="C142">
        <v>99235</v>
      </c>
      <c r="D142">
        <v>150</v>
      </c>
      <c r="E142">
        <v>150</v>
      </c>
      <c r="F142" t="s">
        <v>48</v>
      </c>
      <c r="G142" t="s">
        <v>46</v>
      </c>
      <c r="H142">
        <v>173</v>
      </c>
      <c r="L142">
        <v>150</v>
      </c>
      <c r="M142">
        <v>173</v>
      </c>
    </row>
    <row r="143" spans="1:13" x14ac:dyDescent="0.25">
      <c r="A143" t="s">
        <v>22</v>
      </c>
      <c r="B143" t="s">
        <v>12</v>
      </c>
      <c r="C143">
        <v>99235</v>
      </c>
      <c r="D143">
        <v>125</v>
      </c>
      <c r="E143">
        <v>125</v>
      </c>
      <c r="F143" t="s">
        <v>48</v>
      </c>
      <c r="G143" t="s">
        <v>46</v>
      </c>
      <c r="H143">
        <v>125</v>
      </c>
      <c r="L143">
        <v>125</v>
      </c>
      <c r="M143">
        <v>125</v>
      </c>
    </row>
    <row r="144" spans="1:13" x14ac:dyDescent="0.25">
      <c r="A144" t="s">
        <v>23</v>
      </c>
      <c r="B144" t="s">
        <v>11</v>
      </c>
      <c r="C144">
        <v>99236</v>
      </c>
      <c r="D144">
        <v>200</v>
      </c>
      <c r="E144">
        <v>200</v>
      </c>
      <c r="F144" t="s">
        <v>41</v>
      </c>
      <c r="G144" t="s">
        <v>46</v>
      </c>
      <c r="H144">
        <v>128</v>
      </c>
      <c r="L144">
        <v>128</v>
      </c>
      <c r="M144">
        <v>200</v>
      </c>
    </row>
    <row r="145" spans="1:13" x14ac:dyDescent="0.25">
      <c r="A145" t="s">
        <v>23</v>
      </c>
      <c r="B145" t="s">
        <v>12</v>
      </c>
      <c r="C145">
        <v>99236</v>
      </c>
      <c r="D145">
        <v>125</v>
      </c>
      <c r="E145">
        <v>125</v>
      </c>
      <c r="F145" t="s">
        <v>41</v>
      </c>
      <c r="G145" t="s">
        <v>46</v>
      </c>
      <c r="H145">
        <v>83.75</v>
      </c>
      <c r="L145">
        <v>83.75</v>
      </c>
      <c r="M145">
        <v>125</v>
      </c>
    </row>
    <row r="146" spans="1:13" x14ac:dyDescent="0.25">
      <c r="A146" t="s">
        <v>23</v>
      </c>
      <c r="B146" t="s">
        <v>11</v>
      </c>
      <c r="C146">
        <v>99236</v>
      </c>
      <c r="D146">
        <v>200</v>
      </c>
      <c r="E146">
        <v>200</v>
      </c>
      <c r="F146" t="s">
        <v>42</v>
      </c>
      <c r="G146" t="s">
        <v>46</v>
      </c>
      <c r="H146">
        <v>182</v>
      </c>
      <c r="L146">
        <v>128</v>
      </c>
      <c r="M146">
        <v>200</v>
      </c>
    </row>
    <row r="147" spans="1:13" x14ac:dyDescent="0.25">
      <c r="A147" t="s">
        <v>23</v>
      </c>
      <c r="B147" t="s">
        <v>12</v>
      </c>
      <c r="C147">
        <v>99236</v>
      </c>
      <c r="D147">
        <v>125</v>
      </c>
      <c r="E147">
        <v>125</v>
      </c>
      <c r="F147" t="s">
        <v>42</v>
      </c>
      <c r="G147" t="s">
        <v>46</v>
      </c>
      <c r="H147">
        <v>113.75</v>
      </c>
      <c r="L147">
        <v>83.75</v>
      </c>
      <c r="M147">
        <v>125</v>
      </c>
    </row>
    <row r="148" spans="1:13" x14ac:dyDescent="0.25">
      <c r="A148" t="s">
        <v>23</v>
      </c>
      <c r="B148" t="s">
        <v>11</v>
      </c>
      <c r="C148">
        <v>99236</v>
      </c>
      <c r="D148">
        <v>200</v>
      </c>
      <c r="E148">
        <v>200</v>
      </c>
      <c r="F148" t="s">
        <v>48</v>
      </c>
      <c r="G148" t="s">
        <v>46</v>
      </c>
      <c r="H148">
        <v>221.56</v>
      </c>
      <c r="L148">
        <v>200</v>
      </c>
      <c r="M148">
        <v>221.56</v>
      </c>
    </row>
    <row r="149" spans="1:13" x14ac:dyDescent="0.25">
      <c r="A149" t="s">
        <v>23</v>
      </c>
      <c r="B149" t="s">
        <v>12</v>
      </c>
      <c r="C149">
        <v>99236</v>
      </c>
      <c r="D149">
        <v>125</v>
      </c>
      <c r="E149">
        <v>125</v>
      </c>
      <c r="F149" t="s">
        <v>48</v>
      </c>
      <c r="G149" t="s">
        <v>46</v>
      </c>
      <c r="H149">
        <v>125</v>
      </c>
      <c r="L149">
        <v>125</v>
      </c>
      <c r="M149">
        <v>125</v>
      </c>
    </row>
    <row r="150" spans="1:13" x14ac:dyDescent="0.25">
      <c r="A150" t="s">
        <v>19</v>
      </c>
      <c r="B150" t="s">
        <v>11</v>
      </c>
      <c r="C150">
        <v>99238</v>
      </c>
      <c r="D150">
        <v>125</v>
      </c>
      <c r="E150">
        <v>125</v>
      </c>
      <c r="F150" t="s">
        <v>41</v>
      </c>
      <c r="G150" t="s">
        <v>46</v>
      </c>
      <c r="H150">
        <v>80</v>
      </c>
      <c r="L150">
        <v>80</v>
      </c>
      <c r="M150">
        <v>125</v>
      </c>
    </row>
    <row r="151" spans="1:13" x14ac:dyDescent="0.25">
      <c r="A151" t="s">
        <v>19</v>
      </c>
      <c r="B151" t="s">
        <v>12</v>
      </c>
      <c r="C151">
        <v>99238</v>
      </c>
      <c r="D151">
        <v>125</v>
      </c>
      <c r="E151">
        <v>125</v>
      </c>
      <c r="F151" t="s">
        <v>41</v>
      </c>
      <c r="G151" t="s">
        <v>46</v>
      </c>
      <c r="H151">
        <v>83.75</v>
      </c>
      <c r="L151">
        <v>83.75</v>
      </c>
      <c r="M151">
        <v>125</v>
      </c>
    </row>
    <row r="152" spans="1:13" x14ac:dyDescent="0.25">
      <c r="A152" t="s">
        <v>19</v>
      </c>
      <c r="B152" t="s">
        <v>11</v>
      </c>
      <c r="C152">
        <v>99238</v>
      </c>
      <c r="D152">
        <v>125</v>
      </c>
      <c r="E152">
        <v>125</v>
      </c>
      <c r="F152" t="s">
        <v>42</v>
      </c>
      <c r="G152" t="s">
        <v>46</v>
      </c>
      <c r="H152">
        <v>113.75</v>
      </c>
      <c r="L152">
        <v>80</v>
      </c>
      <c r="M152">
        <v>125</v>
      </c>
    </row>
    <row r="153" spans="1:13" x14ac:dyDescent="0.25">
      <c r="A153" t="s">
        <v>19</v>
      </c>
      <c r="B153" t="s">
        <v>12</v>
      </c>
      <c r="C153">
        <v>99238</v>
      </c>
      <c r="D153">
        <v>125</v>
      </c>
      <c r="E153">
        <v>125</v>
      </c>
      <c r="F153" t="s">
        <v>42</v>
      </c>
      <c r="G153" t="s">
        <v>46</v>
      </c>
      <c r="H153">
        <v>113.75</v>
      </c>
      <c r="L153">
        <v>83.75</v>
      </c>
      <c r="M153">
        <v>125</v>
      </c>
    </row>
    <row r="154" spans="1:13" x14ac:dyDescent="0.25">
      <c r="A154" t="s">
        <v>19</v>
      </c>
      <c r="B154" t="s">
        <v>11</v>
      </c>
      <c r="C154">
        <v>99238</v>
      </c>
      <c r="D154">
        <v>125</v>
      </c>
      <c r="E154">
        <v>125</v>
      </c>
      <c r="F154" t="s">
        <v>48</v>
      </c>
      <c r="G154" t="s">
        <v>46</v>
      </c>
      <c r="H154">
        <v>75.349999999999994</v>
      </c>
      <c r="L154">
        <v>75.349999999999994</v>
      </c>
      <c r="M154">
        <v>125</v>
      </c>
    </row>
    <row r="155" spans="1:13" x14ac:dyDescent="0.25">
      <c r="A155" t="s">
        <v>19</v>
      </c>
      <c r="B155" t="s">
        <v>12</v>
      </c>
      <c r="C155">
        <v>99238</v>
      </c>
      <c r="D155">
        <v>125</v>
      </c>
      <c r="E155">
        <v>125</v>
      </c>
      <c r="F155" t="s">
        <v>48</v>
      </c>
      <c r="G155" t="s">
        <v>46</v>
      </c>
      <c r="H155">
        <v>125</v>
      </c>
      <c r="L155">
        <v>125</v>
      </c>
      <c r="M155">
        <v>125</v>
      </c>
    </row>
    <row r="156" spans="1:13" x14ac:dyDescent="0.25">
      <c r="A156" t="s">
        <v>20</v>
      </c>
      <c r="B156" t="s">
        <v>11</v>
      </c>
      <c r="C156">
        <v>99239</v>
      </c>
      <c r="D156">
        <v>160</v>
      </c>
      <c r="E156">
        <v>160</v>
      </c>
      <c r="F156" t="s">
        <v>41</v>
      </c>
      <c r="G156" t="s">
        <v>46</v>
      </c>
      <c r="H156">
        <v>102.4</v>
      </c>
      <c r="I156">
        <v>114.91</v>
      </c>
      <c r="J156">
        <v>114.91</v>
      </c>
      <c r="K156">
        <v>114.91</v>
      </c>
      <c r="L156">
        <v>102.4</v>
      </c>
      <c r="M156">
        <v>160</v>
      </c>
    </row>
    <row r="157" spans="1:13" x14ac:dyDescent="0.25">
      <c r="A157" t="s">
        <v>20</v>
      </c>
      <c r="B157" t="s">
        <v>12</v>
      </c>
      <c r="C157">
        <v>99239</v>
      </c>
      <c r="D157">
        <v>125</v>
      </c>
      <c r="E157">
        <v>125</v>
      </c>
      <c r="F157" t="s">
        <v>41</v>
      </c>
      <c r="G157" t="s">
        <v>46</v>
      </c>
      <c r="H157">
        <v>83.75</v>
      </c>
      <c r="L157">
        <v>83.75</v>
      </c>
      <c r="M157">
        <v>125</v>
      </c>
    </row>
    <row r="158" spans="1:13" x14ac:dyDescent="0.25">
      <c r="A158" t="s">
        <v>20</v>
      </c>
      <c r="B158" t="s">
        <v>11</v>
      </c>
      <c r="C158">
        <v>99239</v>
      </c>
      <c r="D158">
        <v>160</v>
      </c>
      <c r="E158">
        <v>160</v>
      </c>
      <c r="F158" t="s">
        <v>42</v>
      </c>
      <c r="G158" t="s">
        <v>46</v>
      </c>
      <c r="H158">
        <v>145.6</v>
      </c>
      <c r="I158">
        <v>177.99</v>
      </c>
      <c r="J158">
        <v>138.83000000000001</v>
      </c>
      <c r="K158">
        <v>213.39</v>
      </c>
      <c r="L158">
        <v>102.4</v>
      </c>
      <c r="M158">
        <v>160</v>
      </c>
    </row>
    <row r="159" spans="1:13" x14ac:dyDescent="0.25">
      <c r="A159" t="s">
        <v>20</v>
      </c>
      <c r="B159" t="s">
        <v>12</v>
      </c>
      <c r="C159">
        <v>99239</v>
      </c>
      <c r="D159">
        <v>125</v>
      </c>
      <c r="E159">
        <v>125</v>
      </c>
      <c r="F159" t="s">
        <v>42</v>
      </c>
      <c r="G159" t="s">
        <v>46</v>
      </c>
      <c r="H159">
        <v>113.75</v>
      </c>
      <c r="I159">
        <v>125</v>
      </c>
      <c r="J159">
        <v>57.48</v>
      </c>
      <c r="K159">
        <v>125</v>
      </c>
      <c r="L159">
        <v>83.75</v>
      </c>
      <c r="M159">
        <v>125</v>
      </c>
    </row>
    <row r="160" spans="1:13" x14ac:dyDescent="0.25">
      <c r="A160" t="s">
        <v>20</v>
      </c>
      <c r="B160" t="s">
        <v>11</v>
      </c>
      <c r="C160">
        <v>99239</v>
      </c>
      <c r="D160">
        <v>125</v>
      </c>
      <c r="E160">
        <v>125</v>
      </c>
      <c r="F160" t="s">
        <v>48</v>
      </c>
      <c r="G160" t="s">
        <v>46</v>
      </c>
      <c r="H160">
        <v>110.48</v>
      </c>
      <c r="L160">
        <v>110.48</v>
      </c>
      <c r="M160">
        <v>160</v>
      </c>
    </row>
    <row r="161" spans="1:13" x14ac:dyDescent="0.25">
      <c r="A161" t="s">
        <v>20</v>
      </c>
      <c r="B161" t="s">
        <v>12</v>
      </c>
      <c r="C161">
        <v>99239</v>
      </c>
      <c r="D161">
        <v>125</v>
      </c>
      <c r="E161">
        <v>125</v>
      </c>
      <c r="F161" t="s">
        <v>48</v>
      </c>
      <c r="G161" t="s">
        <v>46</v>
      </c>
      <c r="H161">
        <v>125</v>
      </c>
      <c r="L161">
        <v>125</v>
      </c>
      <c r="M161">
        <v>125</v>
      </c>
    </row>
    <row r="164" spans="1:13" x14ac:dyDescent="0.25">
      <c r="A164" t="s">
        <v>36</v>
      </c>
      <c r="B164" s="3">
        <v>240</v>
      </c>
      <c r="C164" t="s">
        <v>53</v>
      </c>
      <c r="F164" t="s">
        <v>54</v>
      </c>
      <c r="I164">
        <v>810</v>
      </c>
      <c r="J164">
        <v>810</v>
      </c>
    </row>
    <row r="165" spans="1:13" x14ac:dyDescent="0.25">
      <c r="A165" t="s">
        <v>37</v>
      </c>
      <c r="B165" s="3" t="s">
        <v>55</v>
      </c>
      <c r="C165" t="s">
        <v>56</v>
      </c>
      <c r="D165" t="s">
        <v>57</v>
      </c>
      <c r="E165" t="s">
        <v>56</v>
      </c>
      <c r="F165" t="s">
        <v>54</v>
      </c>
      <c r="I165">
        <v>103</v>
      </c>
      <c r="J165">
        <v>103</v>
      </c>
    </row>
    <row r="166" spans="1:13" x14ac:dyDescent="0.25">
      <c r="A166" t="s">
        <v>38</v>
      </c>
      <c r="B166" s="3">
        <v>914</v>
      </c>
      <c r="C166" t="s">
        <v>53</v>
      </c>
      <c r="F166" t="s">
        <v>54</v>
      </c>
      <c r="I166">
        <v>40</v>
      </c>
      <c r="J166">
        <v>40</v>
      </c>
    </row>
  </sheetData>
  <sortState xmlns:xlrd2="http://schemas.microsoft.com/office/spreadsheetml/2017/richdata2" ref="A5:K61">
    <sortCondition ref="C11"/>
  </sortState>
  <pageMargins left="0.7" right="0.7" top="0.75" bottom="0.75" header="0.3" footer="0.3"/>
  <pageSetup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396005763_NorwoodHealthCenter_S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Wurl</dc:creator>
  <cp:lastModifiedBy>Dwayne Wendell</cp:lastModifiedBy>
  <cp:lastPrinted>2023-11-16T17:43:14Z</cp:lastPrinted>
  <dcterms:created xsi:type="dcterms:W3CDTF">2022-11-17T18:15:03Z</dcterms:created>
  <dcterms:modified xsi:type="dcterms:W3CDTF">2026-03-19T20:05:34Z</dcterms:modified>
</cp:coreProperties>
</file>